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700" yWindow="1230" windowWidth="14805" windowHeight="7470"/>
  </bookViews>
  <sheets>
    <sheet name="ANAC" sheetId="1" r:id="rId1"/>
  </sheets>
  <definedNames>
    <definedName name="_xlnm._FilterDatabase" localSheetId="0" hidden="1">ANAC!$A$4:$N$53</definedName>
    <definedName name="_xlnm.Print_Titles" localSheetId="0">ANAC!$1:$4</definedName>
  </definedNames>
  <calcPr calcId="144525"/>
</workbook>
</file>

<file path=xl/calcChain.xml><?xml version="1.0" encoding="utf-8"?>
<calcChain xmlns="http://schemas.openxmlformats.org/spreadsheetml/2006/main">
  <c r="K106" i="1" l="1"/>
  <c r="L106" i="1"/>
  <c r="K107" i="1"/>
  <c r="L107" i="1"/>
  <c r="K108" i="1"/>
  <c r="L108" i="1"/>
  <c r="K109" i="1"/>
  <c r="L109" i="1"/>
  <c r="K102" i="1"/>
  <c r="L102" i="1"/>
  <c r="L89" i="1"/>
  <c r="L88" i="1"/>
  <c r="K88" i="1"/>
  <c r="L87" i="1"/>
  <c r="L86" i="1"/>
  <c r="L85" i="1"/>
  <c r="L84" i="1"/>
  <c r="K95" i="1"/>
  <c r="K105" i="1"/>
  <c r="K104" i="1"/>
  <c r="K103" i="1"/>
  <c r="K101" i="1"/>
  <c r="K100" i="1"/>
  <c r="K99" i="1"/>
  <c r="K98" i="1"/>
  <c r="K97" i="1"/>
  <c r="K96" i="1"/>
  <c r="K94" i="1"/>
  <c r="K93" i="1"/>
  <c r="K92" i="1"/>
  <c r="K91" i="1"/>
  <c r="K90" i="1"/>
  <c r="L105" i="1"/>
  <c r="L104" i="1"/>
  <c r="L103" i="1"/>
  <c r="L101" i="1"/>
  <c r="L100" i="1"/>
  <c r="L99" i="1"/>
  <c r="L98" i="1"/>
  <c r="L97" i="1"/>
  <c r="L96" i="1"/>
  <c r="L94" i="1"/>
  <c r="L93" i="1"/>
  <c r="L92" i="1"/>
  <c r="L91" i="1"/>
  <c r="L90" i="1"/>
  <c r="L83" i="1"/>
  <c r="L82" i="1"/>
  <c r="L81" i="1"/>
  <c r="K80" i="1"/>
  <c r="L80" i="1"/>
  <c r="K79" i="1"/>
  <c r="L79" i="1"/>
  <c r="K78" i="1"/>
  <c r="L78" i="1"/>
  <c r="K77" i="1"/>
  <c r="L77" i="1"/>
  <c r="K76" i="1"/>
  <c r="L76" i="1"/>
  <c r="K75" i="1"/>
  <c r="L75" i="1"/>
  <c r="K74" i="1"/>
  <c r="L74" i="1"/>
  <c r="K73" i="1"/>
  <c r="L73" i="1"/>
  <c r="K72" i="1"/>
  <c r="L72" i="1"/>
  <c r="K71" i="1"/>
  <c r="L71" i="1"/>
  <c r="K70" i="1"/>
  <c r="L70" i="1"/>
  <c r="K69" i="1"/>
  <c r="L69" i="1"/>
  <c r="K68" i="1"/>
  <c r="L68" i="1"/>
  <c r="K67" i="1"/>
  <c r="L67" i="1"/>
  <c r="L66" i="1"/>
  <c r="K66" i="1"/>
  <c r="K65" i="1"/>
  <c r="L65" i="1"/>
  <c r="K64" i="1"/>
  <c r="K63" i="1"/>
  <c r="K62" i="1"/>
  <c r="K61" i="1"/>
  <c r="K60" i="1"/>
  <c r="K59" i="1"/>
  <c r="L64" i="1"/>
  <c r="L63" i="1"/>
  <c r="L62" i="1"/>
  <c r="L61" i="1"/>
  <c r="L60" i="1"/>
  <c r="L59" i="1"/>
  <c r="K58" i="1"/>
  <c r="L58" i="1"/>
  <c r="L10" i="1" l="1"/>
  <c r="L9" i="1"/>
  <c r="L8" i="1"/>
  <c r="K8" i="1"/>
  <c r="L95" i="1"/>
</calcChain>
</file>

<file path=xl/sharedStrings.xml><?xml version="1.0" encoding="utf-8"?>
<sst xmlns="http://schemas.openxmlformats.org/spreadsheetml/2006/main" count="751" uniqueCount="207">
  <si>
    <t>CIG</t>
  </si>
  <si>
    <t>Numero Partecipanti</t>
  </si>
  <si>
    <t>Struttura proponente</t>
  </si>
  <si>
    <t>Oggetto del bando</t>
  </si>
  <si>
    <t>Aggiudicatario</t>
  </si>
  <si>
    <t>Importo di aggiudicazione (oneri fiscali esclusi)</t>
  </si>
  <si>
    <t>Importo Somme Liquidate (oneri fiscali esclusi)</t>
  </si>
  <si>
    <t xml:space="preserve">Qui di seguito si riporta un estratto dei dati sulla trasparenza nelle procedure (ai sensi della Legge n.190 del 06/11/2012 - art.1 comma 16 lettera b e comma 32) </t>
  </si>
  <si>
    <t xml:space="preserve">Dati sulla trasparenza nelle procedure di scelta del contraente per l’affidamento di lavori, forniture e servizi
</t>
  </si>
  <si>
    <t>Elenco operatori partecipanti</t>
  </si>
  <si>
    <t>data completamento  dell'opera, servizio o fornitura</t>
  </si>
  <si>
    <t>data di inizio  dell'opera, servizio o fornitura</t>
  </si>
  <si>
    <t>Procedura di scelta del contraente</t>
  </si>
  <si>
    <t>Sanitaservice Asl Ta srl Unipersonale</t>
  </si>
  <si>
    <t>Fattispecie contrattuale</t>
  </si>
  <si>
    <t>CONTRATTI DI IMPORTO INFERIORE A € 40.000 AFFIDATI EX ART 125 O CON PROCEDURA NEGOZIATA SENZA BANDO</t>
  </si>
  <si>
    <t>AFFIDAMENTO IN ECONOMIA - AFFIDAMENTO DIRETTO</t>
  </si>
  <si>
    <t>Consis Soc. Cons. a.r.l.</t>
  </si>
  <si>
    <t>0000000000</t>
  </si>
  <si>
    <t>Spese in regime economale: DEL 1189 del 25/08/2015 della Asl di Taranto</t>
  </si>
  <si>
    <t>MANUTENZIONE</t>
  </si>
  <si>
    <t>AVANTAGGIATI V.ZO</t>
  </si>
  <si>
    <t>ACQUAELLE</t>
  </si>
  <si>
    <t>FORNITURA ACQUA POTABILE</t>
  </si>
  <si>
    <t>ARUBA S.P.A.</t>
  </si>
  <si>
    <t>CANONE POSTA ELETTR.</t>
  </si>
  <si>
    <t>CANONE SOFTWARE GESTIONE dvr</t>
  </si>
  <si>
    <t>BLUMATICA</t>
  </si>
  <si>
    <t>CARBURANTE</t>
  </si>
  <si>
    <t>STAZIONE ENI</t>
  </si>
  <si>
    <t>FORNACE SRL</t>
  </si>
  <si>
    <t>CANONE MANUTEZIONE SITO INTERNET</t>
  </si>
  <si>
    <t>Procedura negoziata per l’affidamento della fornitura di n° 1 transpallet elettrico a timone</t>
  </si>
  <si>
    <t>PROCEDURA NEGOZIATA PREVIA PUBBLICAZIONE DEL BANDO</t>
  </si>
  <si>
    <t>MODULO SOFTWARE INTEGRATIVO IMPORT/EXPORT XML</t>
  </si>
  <si>
    <t>Logistica Paggiola</t>
  </si>
  <si>
    <t>Acquisto materiale di cancelleria</t>
  </si>
  <si>
    <t>VITTORIA ASSICURAZIONI</t>
  </si>
  <si>
    <t>PROPAC</t>
  </si>
  <si>
    <t>Riparazione trattorino elettrico Bigà</t>
  </si>
  <si>
    <t>CNF</t>
  </si>
  <si>
    <t>Z49204AC3E</t>
  </si>
  <si>
    <t>ELECTROCLEAN SRL</t>
  </si>
  <si>
    <t>POLIZZA ASSICURATIVA R.C. AMMINISTRATORI</t>
  </si>
  <si>
    <t>ASSIDEA &amp;DELTA SRL</t>
  </si>
  <si>
    <t xml:space="preserve"> 6046322EBE</t>
  </si>
  <si>
    <t xml:space="preserve">Adesione a convezione Consip per la fornitura in noleggio di n° 2 Fuel Card Lotto 5 </t>
  </si>
  <si>
    <t>Q8 Petroleum</t>
  </si>
  <si>
    <t>ADESIONE A CONVENZIONE CONSIP</t>
  </si>
  <si>
    <t>ZD621A267A</t>
  </si>
  <si>
    <t>1) CARTOLIBRERIA TORTORELLA SRL 2) COPYRIGHT SRLS 3) AMODIO ANGELO SRL</t>
  </si>
  <si>
    <t>ANGELO AMODIO SRL</t>
  </si>
  <si>
    <t>Giornate formative su "Il nuovo regime delle società partecipate 2018: gestione degli esuberi, nuovi assetti societari, anticorruzione e modelli 231/01,</t>
  </si>
  <si>
    <t>FONDAZIONE PROMO P.A.</t>
  </si>
  <si>
    <t>Z4D21BF49C</t>
  </si>
  <si>
    <t>Riparazione transpallet elettrico</t>
  </si>
  <si>
    <t>Sternativo logistica srl</t>
  </si>
  <si>
    <t>Z8921BEF36</t>
  </si>
  <si>
    <t>Z4721BFD1</t>
  </si>
  <si>
    <t>Z0D21E152B</t>
  </si>
  <si>
    <t xml:space="preserve">Noleggio mensile automezzo furgonato </t>
  </si>
  <si>
    <t>EUROPCAR SPA</t>
  </si>
  <si>
    <t xml:space="preserve">Procedura negoziata per l'affidamento della fornitura di n. 870 felpe </t>
  </si>
  <si>
    <t>ANTINFORTUNISTICA SRL</t>
  </si>
  <si>
    <t>Z522220705</t>
  </si>
  <si>
    <t>Acquisto in regime di spese economali di materiale per l'attività di logistica e trasporto nell'ambito delle strutture Asl Taranto</t>
  </si>
  <si>
    <t>ZE421BB65C</t>
  </si>
  <si>
    <t xml:space="preserve">Procedura negoziata per l’affidamento della fornitura di n° 2 macchine professionali ad alta velocità per lucidatura </t>
  </si>
  <si>
    <t>PROGIDA TRAVERSA 2</t>
  </si>
  <si>
    <t>MONOCHIMICA SNC DI SEMERARO SANTE E PETROSILLO GIOVANNI</t>
  </si>
  <si>
    <t>1) LIMONGELLI 2)PIVICOM SRL 3)PROGIDA TRAVERSA 2  4)BLU MAPUL S.R.L.  5)GE.VEN.IT SRL  6)FEMIR S.R.L.  7)A.T.I. - ARTICOLI TECNICI INDUSTRIALI  8)ELECTROCLEAN  9)MONOCHIMICA SNC  10)BARBIERO SRL</t>
  </si>
  <si>
    <t>Z9122A774E</t>
  </si>
  <si>
    <t>Acquisto in regime di spese economali di n. 2 lavabiancherie</t>
  </si>
  <si>
    <t xml:space="preserve">IPERCOOP </t>
  </si>
  <si>
    <t>IPERCOOP</t>
  </si>
  <si>
    <t>Z7F22B7C29</t>
  </si>
  <si>
    <t>Acquisto in regime di spese economali di n° 1 Pc dotato di monitor</t>
  </si>
  <si>
    <t>1) COLORS 2) LOGIC 3) NOGITECH srl</t>
  </si>
  <si>
    <t>COLORS</t>
  </si>
  <si>
    <t>Z8622B7D11</t>
  </si>
  <si>
    <t>Z5122C7491</t>
  </si>
  <si>
    <t>Acquisto in regime di spese economali di bacheche per avvisi</t>
  </si>
  <si>
    <t>PERRONE snc</t>
  </si>
  <si>
    <t>ZF2237B570</t>
  </si>
  <si>
    <t>Procedura negoziata per l'affidamento della fornitura biennale di materiale igienico sanitario</t>
  </si>
  <si>
    <t>1) 3.M.C. s.p.a. 2)Servimed S.r.l. 3)Blu Mapul S.r.l. 4)La Casalinda S.r.l.  5)Galaxy di Ferrara Maddalena S.r.l.</t>
  </si>
  <si>
    <t>Galaxy di Ferrara Maddalena S.r.l.</t>
  </si>
  <si>
    <t>Z5623AE452</t>
  </si>
  <si>
    <t>Acquisto software gestione adempimenti privacy</t>
  </si>
  <si>
    <t xml:space="preserve">EDIRAMA </t>
  </si>
  <si>
    <t>ZIE23B7BE8</t>
  </si>
  <si>
    <t>1) LINEA CONTABILE 2) COLORS SRL 3) AMODIO ANGELO SRL</t>
  </si>
  <si>
    <t>Sistema informativo per la gestione delle presenze del personale Sanitaservice: fornitura tesserini magnetici serigrafati</t>
  </si>
  <si>
    <t>Z9423E24C8</t>
  </si>
  <si>
    <t>ZA82426B79</t>
  </si>
  <si>
    <t xml:space="preserve"> Polizza assicurativa annuale R.C. + furto e incendio del mezzo aziendale Ape Piaggio targato EF 41847</t>
  </si>
  <si>
    <t>ZA0242B8BC</t>
  </si>
  <si>
    <t>Z78242EEAA</t>
  </si>
  <si>
    <t>1) CNF srl 2) ELECTROCLEAN srl 3) VINCENZO AVANTAGGIATI</t>
  </si>
  <si>
    <t>VINCENZO AVANTAGGIATI</t>
  </si>
  <si>
    <t>Z6E2434EFF</t>
  </si>
  <si>
    <t>Acquisto in regime di spese economali di n. 3 carrelli-armadio.</t>
  </si>
  <si>
    <t>1) Logistica Paggiola SRL  2) Barberio Pietro srl 3) Picchi Nello &amp; c. snc  4) CNF srl 5) NUOVA FOLATI</t>
  </si>
  <si>
    <t>Z9D244E4D5</t>
  </si>
  <si>
    <t xml:space="preserve"> Intervento di riparazione n. 2 lavasciuga in uso presso il P.O. "S.G. Moscati" e presso il P.O. di Manduria</t>
  </si>
  <si>
    <t xml:space="preserve">MURRI SANDRO DI MURRI PATRIZIA </t>
  </si>
  <si>
    <t>Z5F245A4F6</t>
  </si>
  <si>
    <t>Intervento di riparazione di una macchina lavasciuga "Fiorentini Deluxe 60B" in uso presso il PO. SS. Annunziata di Taranto</t>
  </si>
  <si>
    <t xml:space="preserve"> ZBC24206F9</t>
  </si>
  <si>
    <t>Procedura negoziata per l’affidamento della fornitura di n° 15 carrelli (completi) per le pulizie</t>
  </si>
  <si>
    <t>1)BARBIERO SRL 2)BLU MAPUL S.R.L. 3)DITTA SEGUINO AMBROGIO 4)ECO-CHIMICA S.R.L. 5)ELECTROCLEAN  6)EUROCLEAN S.R.L. 7)FEMIR S.R.L. 8)GALAXY FORNITURE NAVALI, FORZE ARMATE ED ENTI PUBBLICI DI FERRARA MADDALENA 9)GLOBAL NO FOOD SRLS 10)HOSPITAL SCIENTIFIC CONSULTING S.R.L. 11)M.B. DI MASTROBERARDINO ANNA 12)MONOCHIMICA SNC DI SEMERARO SANTE E PETROSILLO GIOVANNI 13)PROGIDA TRAVERSA 2</t>
  </si>
  <si>
    <t>Z1D24123CA</t>
  </si>
  <si>
    <t>Procedura negoziata per l’affidamento della fornitura di n° 2 macchine professionali “Generatore di Vapore GV Vesuvio 18”</t>
  </si>
  <si>
    <t>1)BLU MAPUL S.R.L. 2)ELECTROCLEAN  3)G.T.C. SRL  4)GALAXY FORNITURE NAVALI, FORZE ARMATE ED ENTI PUBBLICI DI FERRARA MADDALENA  5)PROGIDA TRAVERSA 2</t>
  </si>
  <si>
    <t>Intervento di riparazione in regime di spese economali del veicolo Piaggio modello APE CLASSIC.</t>
  </si>
  <si>
    <t>Z88246F48C</t>
  </si>
  <si>
    <t>MJ MOTORS SRL</t>
  </si>
  <si>
    <t>Acquisto in regime di spese economali di vestiario e DPI per nuovo personale internalizzato presso PO Martina Franca e DSS Massafra</t>
  </si>
  <si>
    <t>ZA1247623C</t>
  </si>
  <si>
    <t>GRUPPO GANTIFICIO TARANTINO</t>
  </si>
  <si>
    <t>Z5C249C614</t>
  </si>
  <si>
    <t>Intervento di riparazione di macchina lavasciuga "Fiorentini Deluxe 60B" in uso presso il PO di Grottaglie</t>
  </si>
  <si>
    <t>Z7124C3765</t>
  </si>
  <si>
    <t>Acquisto in regime di spese economali di n. 2 lavabiancheria.</t>
  </si>
  <si>
    <t>ZA124C3E73</t>
  </si>
  <si>
    <t>Acquisto in regime di spese economali di n. 1 Aspirapolvere-liquidi</t>
  </si>
  <si>
    <t>Z5A24659FB</t>
  </si>
  <si>
    <t xml:space="preserve">Procedura negoziata per l’affidamento della fornitura di n° 3 macchine professionali “Monospazzola” </t>
  </si>
  <si>
    <t>1)BARBIERO SRL 2)BLU MAPUL S.R.L. 3) DITTA SEGUINO AMBROGIO 4)ECO-CHIMICA S.R.L. 5)EDDYCART S.R.L. 6)ELECTROCLEAN 7)EUROCLEAN S.R.L. 8)FEMIR S.R.L. 9)GE.VEN.IT SRL  10) LIMONGELLI 11) MONOCHIMICA SNC DI SEMERARO SANTE E PETROSILLO GIOVANNI  12)PIVICOM SRL 13)PROGIDA  TRAVERSA 2 14)TECNO TRADE SRL</t>
  </si>
  <si>
    <t>BARBERIO SRL</t>
  </si>
  <si>
    <t>ZB22505545</t>
  </si>
  <si>
    <t>Intervento di riparazione macchina lavasciuga "Fiorentini mod. I18 BT"</t>
  </si>
  <si>
    <t>1) ELECTROCLEAN SRL 2)VINCENZO AVANTAGGIATI</t>
  </si>
  <si>
    <t xml:space="preserve"> ZF225215ED</t>
  </si>
  <si>
    <t>Contratto di noleggio di un transpallet elettrico</t>
  </si>
  <si>
    <t>1) CNF srl 2)Sternativo logistica srl</t>
  </si>
  <si>
    <t>Z6924FD0D7</t>
  </si>
  <si>
    <t xml:space="preserve"> Procedura negoziata per l’affidamento della fornitura di n° 3 vaporella e aspiraliquidi</t>
  </si>
  <si>
    <t>1)BARBIERO SRL 2)BLU MAPUL S.R.L. 3)ECO-CHIMICA S.R.L. 4)EDDYCART S.R.L. 5)ELECTROCLEAN 6)FEMIR S.R.L. 7)LIMONGELLI 8)MONOCHIMICA SNC DI SEMERARO SANTE E PETROSILLO GIOVANNI 9)PROGIDA TRAVERSA 2 10)ROGA PROFESSIONAL SRL</t>
  </si>
  <si>
    <t>EDDYCART SRL</t>
  </si>
  <si>
    <t>ZA625324A4</t>
  </si>
  <si>
    <t xml:space="preserve"> Intervento di riparazione Fiorentini "DE LUXE 60b" in uso presso il PO di Martina Franca</t>
  </si>
  <si>
    <t>ZDB2532533</t>
  </si>
  <si>
    <t xml:space="preserve"> Intervento di riparazione macchina lucidratice pavimenti in uso presso il PO di Martina Franca</t>
  </si>
  <si>
    <t xml:space="preserve">ZC6252BF74 </t>
  </si>
  <si>
    <t>1)DITTA SEGUINO AMBROGIO 2)G.T.C. SRL 3)GRANDI IMPIANTI COLLETTIVITA' DI TRIZIO &amp; C. S.A.S. 4)M.B. DI MASTROBERARDINO ANNA 5)PIVICOM SRL 6)RUBINO LUIGI</t>
  </si>
  <si>
    <t>GTC srl</t>
  </si>
  <si>
    <t xml:space="preserve"> Z7F2538AE2</t>
  </si>
  <si>
    <t>Procedura negoziata per l’affidamento della fornitura di n° 120 pantaloni blu da lavoro</t>
  </si>
  <si>
    <t>1)A. ANNESE S.R.L. 2)ANTINFORTUNISTICA GENERALE S.R.L. 3)BLU MAPUL S.R.L. 4)G.T.C. SRL 5)KENT SRL 6)PIVICOM SRL</t>
  </si>
  <si>
    <t>BLU MAPUL SRL</t>
  </si>
  <si>
    <t>Z1B2537F9E</t>
  </si>
  <si>
    <t>Procedura negoziata per l’affidamento della fornitura di n° 100 scarpe antinfortunistiche a norma en 20345 s1</t>
  </si>
  <si>
    <t>1) ANTINFORTUNISTICA GENERALE S.R.L. 2)KENT SRL 3)TEKNOBRICO SRL</t>
  </si>
  <si>
    <t>ZCB257CD0F</t>
  </si>
  <si>
    <t>Z112575455</t>
  </si>
  <si>
    <t>Moduli formativi in modalità e-learning sulla disciplina dell'anticorruzione nelle società pubbliche</t>
  </si>
  <si>
    <t>CENTRO STUDI ENTI LOCALI SRL</t>
  </si>
  <si>
    <t xml:space="preserve"> Z2D257078F</t>
  </si>
  <si>
    <t>Intervento di riparazione di una macchina lavasciuga "Fiorentini De Lux 60B" in uso presso il P.O. di Castellaneta</t>
  </si>
  <si>
    <t>Z61257CDE7</t>
  </si>
  <si>
    <t>Intervento di riparazione di una macchina lavasciuga "Fiorentini De Lux 60B" in uso presso il P.O.C. SS Annunziata</t>
  </si>
  <si>
    <t>Z96257DF21</t>
  </si>
  <si>
    <t>ZBF257DF65</t>
  </si>
  <si>
    <t>Procedura negoziata per l’affidamento della fornitura di n° 6 sedie da ufficio</t>
  </si>
  <si>
    <t>1)CASA DELLO SCAFFALE SRL 2)DIGI TECH INFORMATICA &amp; SERVIZI DI D'AMORE GIANLUCA 3)GALAXY FORNITURE NAVALI, FORZE ARMATE ED ENTI PUBBLICI DI FERRARA MADDALENA 4)M.B. DI MASTROBERARDINO ANNA 5)RAMPA SUPPLYES 6)STYLE &amp; ARREDO DI LA VOLPE CARMELO &amp; C.</t>
  </si>
  <si>
    <t>STYLE &amp; ARREDO DI LA VOLPE CARMELO &amp; C.</t>
  </si>
  <si>
    <t>Z3625L0789</t>
  </si>
  <si>
    <t>Intervento di riparazione in regime di spese economali di apparecchio telefonico aziendale</t>
  </si>
  <si>
    <t>Igroup Taranto SAS</t>
  </si>
  <si>
    <t>ZC125EAA4E</t>
  </si>
  <si>
    <t xml:space="preserve">Intervento di riparazione di una macchina lavasciuga "Fiorentini De luxe 60 B" in uso presso il Distretto di Massafra </t>
  </si>
  <si>
    <t>ZC6268CEF4</t>
  </si>
  <si>
    <t>Marino Antimo BASILE PETROLI</t>
  </si>
  <si>
    <t>07/11/208</t>
  </si>
  <si>
    <t>07/112018</t>
  </si>
  <si>
    <t>Z1D1BB7F50</t>
  </si>
  <si>
    <t>Noleggio furgone</t>
  </si>
  <si>
    <t>AFFIDAMENTO DIRETTO IN ADESIONE AD ACCORDO QUADRO/CONVENZIONE</t>
  </si>
  <si>
    <t>ALD AUTOMOTIVE ITALIA S.R.L.</t>
  </si>
  <si>
    <t>31/03/218</t>
  </si>
  <si>
    <t>  6934607AB8</t>
  </si>
  <si>
    <t>ADESIONE CONVENZIONE SERVIZI GESTIONE INTEGRATA PER LA SALUTE E SICUREZZA SUI LUOGHI DI LAVORO PER LE PUBBLICHE AMMINISTRAZIONI</t>
  </si>
  <si>
    <t>Contratto d'appalto discendente da Accordo quadro/Convenzione con successivo confronto competitivo</t>
  </si>
  <si>
    <t>Confronto competitivo in adesione ad accordo quadro/convenzione</t>
  </si>
  <si>
    <t>RTI COM METODI</t>
  </si>
  <si>
    <t>Z1D1BB833C</t>
  </si>
  <si>
    <t>noleggio fotocopiatore</t>
  </si>
  <si>
    <t>CONVERGE SPA</t>
  </si>
  <si>
    <t>ACQUISTO MATERIALE ELETTRICO</t>
  </si>
  <si>
    <t>ELECTRIC CENTER</t>
  </si>
  <si>
    <t>MANUTENZIONE PC</t>
  </si>
  <si>
    <t>COMPUTER LAB</t>
  </si>
  <si>
    <t>ZE621129B5</t>
  </si>
  <si>
    <t>NOLEGGIO FURGONE</t>
  </si>
  <si>
    <t>LEASEPLAN</t>
  </si>
  <si>
    <t xml:space="preserve">Acquisto DPI </t>
  </si>
  <si>
    <t>Acquisto detergenti  ed accessori vari</t>
  </si>
  <si>
    <t>ROGA PROFESSIONAL</t>
  </si>
  <si>
    <t>spese soggiorno</t>
  </si>
  <si>
    <t>"relais cavour inn" di simm srl</t>
  </si>
  <si>
    <t>SPESE VOLO</t>
  </si>
  <si>
    <t>RAYANAIR</t>
  </si>
  <si>
    <t>ACQUISTO FERRAMENTA</t>
  </si>
  <si>
    <t>SCHINAIA FERRAMENTA</t>
  </si>
  <si>
    <t>WIND TRE SPA</t>
  </si>
  <si>
    <t>SPESE CANONI TELEFONICI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</si>
</sst>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9" x14ac:knownFonts="1">
    <font>
      <sz val="11"/>
      <color theme="1"/>
      <name val="Calibri"/>
      <family val="2"/>
      <scheme val="minor"/>
    </font>
    <font>
      <b/>
      <sz val="11"/>
      <color theme="1"/>
      <name val="Calibri"/>
      <family val="2"/>
      <scheme val="minor"/>
    </font>
    <font>
      <sz val="11"/>
      <name val="Calibri"/>
      <family val="2"/>
      <scheme val="minor"/>
    </font>
    <font>
      <b/>
      <sz val="14"/>
      <name val="Calibri"/>
      <family val="2"/>
      <scheme val="minor"/>
    </font>
    <font>
      <sz val="12"/>
      <name val="Calibri"/>
      <family val="2"/>
      <scheme val="minor"/>
    </font>
    <font>
      <sz val="11"/>
      <color theme="1"/>
      <name val="Calibri"/>
      <family val="2"/>
    </font>
    <font>
      <sz val="10"/>
      <color indexed="8"/>
      <name val="Arial"/>
      <family val="2"/>
    </font>
    <font>
      <b/>
      <sz val="10"/>
      <name val="Calibri"/>
      <family val="2"/>
      <scheme val="minor"/>
    </font>
    <font>
      <sz val="10"/>
      <name val="Calibri"/>
      <family val="2"/>
      <scheme val="minor"/>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s>
  <cellStyleXfs count="1">
    <xf numFmtId="0" fontId="0" fillId="0" borderId="0"/>
  </cellStyleXfs>
  <cellXfs count="23">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ill="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tabSelected="1" zoomScale="60" zoomScaleNormal="60" workbookViewId="0">
      <pane ySplit="3" topLeftCell="A4" activePane="bottomLeft" state="frozen"/>
      <selection activeCell="D1" sqref="D1"/>
      <selection pane="bottomLeft" activeCell="D117" sqref="D117"/>
    </sheetView>
  </sheetViews>
  <sheetFormatPr defaultRowHeight="15" x14ac:dyDescent="0.25"/>
  <cols>
    <col min="1" max="1" width="19" style="2" bestFit="1" customWidth="1"/>
    <col min="2" max="2" width="27.140625" style="2" customWidth="1"/>
    <col min="3" max="3" width="29.5703125" style="2" customWidth="1"/>
    <col min="4" max="4" width="47" style="2" bestFit="1" customWidth="1"/>
    <col min="5" max="5" width="28.7109375" style="2" customWidth="1"/>
    <col min="6" max="6" width="58.140625" style="2" customWidth="1"/>
    <col min="7" max="7" width="14.85546875" style="2" customWidth="1"/>
    <col min="8" max="8" width="26.140625" style="2" bestFit="1" customWidth="1"/>
    <col min="9" max="9" width="19.42578125" style="2" customWidth="1"/>
    <col min="10" max="10" width="17.7109375" style="2" customWidth="1"/>
    <col min="11" max="11" width="20.7109375" style="2" customWidth="1"/>
    <col min="12" max="12" width="18.7109375" style="2" customWidth="1"/>
    <col min="13" max="13" width="10.5703125" bestFit="1" customWidth="1"/>
    <col min="14" max="14" width="9.7109375" bestFit="1" customWidth="1"/>
  </cols>
  <sheetData>
    <row r="1" spans="1:12" s="1" customFormat="1" ht="56.25" customHeight="1" x14ac:dyDescent="0.25">
      <c r="A1" s="21" t="s">
        <v>8</v>
      </c>
      <c r="B1" s="21"/>
      <c r="C1" s="21"/>
      <c r="D1" s="21"/>
      <c r="E1" s="21"/>
      <c r="F1" s="21"/>
      <c r="G1" s="21"/>
      <c r="H1" s="21"/>
      <c r="I1" s="21"/>
      <c r="J1" s="21"/>
      <c r="K1" s="21"/>
      <c r="L1" s="21"/>
    </row>
    <row r="2" spans="1:12" s="1" customFormat="1" ht="15" customHeight="1" x14ac:dyDescent="0.25">
      <c r="A2" s="22" t="s">
        <v>7</v>
      </c>
      <c r="B2" s="22"/>
      <c r="C2" s="22"/>
      <c r="D2" s="22"/>
      <c r="E2" s="22"/>
      <c r="F2" s="22"/>
      <c r="G2" s="22"/>
      <c r="H2" s="22"/>
      <c r="I2" s="22"/>
      <c r="J2" s="22"/>
      <c r="K2" s="22"/>
      <c r="L2" s="22"/>
    </row>
    <row r="3" spans="1:12" s="1" customFormat="1" ht="60.75" customHeight="1" x14ac:dyDescent="0.25">
      <c r="A3" s="22"/>
      <c r="B3" s="22"/>
      <c r="C3" s="22"/>
      <c r="D3" s="22"/>
      <c r="E3" s="22"/>
      <c r="F3" s="22"/>
      <c r="G3" s="22"/>
      <c r="H3" s="22"/>
      <c r="I3" s="22"/>
      <c r="J3" s="22"/>
      <c r="K3" s="22"/>
      <c r="L3" s="22"/>
    </row>
    <row r="4" spans="1:12" s="17" customFormat="1" ht="99" customHeight="1" x14ac:dyDescent="0.25">
      <c r="A4" s="15" t="s">
        <v>0</v>
      </c>
      <c r="B4" s="15" t="s">
        <v>2</v>
      </c>
      <c r="C4" s="15" t="s">
        <v>3</v>
      </c>
      <c r="D4" s="15" t="s">
        <v>14</v>
      </c>
      <c r="E4" s="15" t="s">
        <v>12</v>
      </c>
      <c r="F4" s="15" t="s">
        <v>9</v>
      </c>
      <c r="G4" s="15" t="s">
        <v>1</v>
      </c>
      <c r="H4" s="15" t="s">
        <v>4</v>
      </c>
      <c r="I4" s="16" t="s">
        <v>5</v>
      </c>
      <c r="J4" s="15" t="s">
        <v>11</v>
      </c>
      <c r="K4" s="15" t="s">
        <v>10</v>
      </c>
      <c r="L4" s="15" t="s">
        <v>6</v>
      </c>
    </row>
    <row r="5" spans="1:12" ht="45" customHeight="1" x14ac:dyDescent="0.25">
      <c r="A5" s="3" t="s">
        <v>45</v>
      </c>
      <c r="B5" s="4" t="s">
        <v>13</v>
      </c>
      <c r="C5" s="4" t="s">
        <v>46</v>
      </c>
      <c r="D5" s="4" t="s">
        <v>15</v>
      </c>
      <c r="E5" s="13" t="s">
        <v>48</v>
      </c>
      <c r="F5" s="13" t="s">
        <v>47</v>
      </c>
      <c r="G5" s="4">
        <v>1</v>
      </c>
      <c r="H5" s="13" t="s">
        <v>47</v>
      </c>
      <c r="I5" s="6">
        <v>1891.46</v>
      </c>
      <c r="J5" s="7">
        <v>43101</v>
      </c>
      <c r="K5" s="7">
        <v>76278</v>
      </c>
      <c r="L5" s="6">
        <v>1891.46</v>
      </c>
    </row>
    <row r="6" spans="1:12" ht="45" x14ac:dyDescent="0.25">
      <c r="A6" s="3" t="s">
        <v>49</v>
      </c>
      <c r="B6" s="4" t="s">
        <v>13</v>
      </c>
      <c r="C6" s="4" t="s">
        <v>36</v>
      </c>
      <c r="D6" s="4" t="s">
        <v>15</v>
      </c>
      <c r="E6" s="4" t="s">
        <v>16</v>
      </c>
      <c r="F6" s="13" t="s">
        <v>50</v>
      </c>
      <c r="G6" s="4">
        <v>3</v>
      </c>
      <c r="H6" s="13" t="s">
        <v>51</v>
      </c>
      <c r="I6" s="6">
        <v>130.9</v>
      </c>
      <c r="J6" s="7">
        <v>43109</v>
      </c>
      <c r="K6" s="7">
        <v>43109</v>
      </c>
      <c r="L6" s="6">
        <v>130.9</v>
      </c>
    </row>
    <row r="7" spans="1:12" ht="63.75" x14ac:dyDescent="0.25">
      <c r="A7" s="3" t="s">
        <v>54</v>
      </c>
      <c r="B7" s="4" t="s">
        <v>13</v>
      </c>
      <c r="C7" s="14" t="s">
        <v>52</v>
      </c>
      <c r="D7" s="4" t="s">
        <v>15</v>
      </c>
      <c r="E7" s="4" t="s">
        <v>16</v>
      </c>
      <c r="F7" s="13" t="s">
        <v>53</v>
      </c>
      <c r="G7" s="4">
        <v>1</v>
      </c>
      <c r="H7" s="13" t="s">
        <v>53</v>
      </c>
      <c r="I7" s="6">
        <v>845.75</v>
      </c>
      <c r="J7" s="7">
        <v>43117</v>
      </c>
      <c r="K7" s="7">
        <v>43117</v>
      </c>
      <c r="L7" s="6">
        <v>845.75</v>
      </c>
    </row>
    <row r="8" spans="1:12" ht="45" x14ac:dyDescent="0.25">
      <c r="A8" s="3" t="s">
        <v>57</v>
      </c>
      <c r="B8" s="4" t="s">
        <v>13</v>
      </c>
      <c r="C8" s="13" t="s">
        <v>55</v>
      </c>
      <c r="D8" s="4" t="s">
        <v>15</v>
      </c>
      <c r="E8" s="4" t="s">
        <v>16</v>
      </c>
      <c r="F8" s="12" t="s">
        <v>56</v>
      </c>
      <c r="G8" s="10">
        <v>1</v>
      </c>
      <c r="H8" s="12" t="s">
        <v>56</v>
      </c>
      <c r="I8" s="6">
        <v>210</v>
      </c>
      <c r="J8" s="9">
        <v>43117</v>
      </c>
      <c r="K8" s="9">
        <f>J8</f>
        <v>43117</v>
      </c>
      <c r="L8" s="6">
        <f>I8</f>
        <v>210</v>
      </c>
    </row>
    <row r="9" spans="1:12" ht="45" customHeight="1" x14ac:dyDescent="0.25">
      <c r="A9" s="3" t="s">
        <v>58</v>
      </c>
      <c r="B9" s="4" t="s">
        <v>13</v>
      </c>
      <c r="C9" s="13" t="s">
        <v>26</v>
      </c>
      <c r="D9" s="4" t="s">
        <v>19</v>
      </c>
      <c r="E9" s="4" t="s">
        <v>16</v>
      </c>
      <c r="F9" s="12" t="s">
        <v>27</v>
      </c>
      <c r="G9" s="10">
        <v>1</v>
      </c>
      <c r="H9" s="12" t="s">
        <v>27</v>
      </c>
      <c r="I9" s="6">
        <v>235</v>
      </c>
      <c r="J9" s="9">
        <v>43117</v>
      </c>
      <c r="K9" s="9">
        <v>43117</v>
      </c>
      <c r="L9" s="6">
        <f t="shared" ref="L9:L10" si="0">I9</f>
        <v>235</v>
      </c>
    </row>
    <row r="10" spans="1:12" ht="45" customHeight="1" x14ac:dyDescent="0.25">
      <c r="A10" s="3" t="s">
        <v>59</v>
      </c>
      <c r="B10" s="4" t="s">
        <v>13</v>
      </c>
      <c r="C10" s="13" t="s">
        <v>60</v>
      </c>
      <c r="D10" s="4" t="s">
        <v>15</v>
      </c>
      <c r="E10" s="4" t="s">
        <v>16</v>
      </c>
      <c r="F10" s="13" t="s">
        <v>61</v>
      </c>
      <c r="G10" s="10">
        <v>1</v>
      </c>
      <c r="H10" s="13" t="s">
        <v>61</v>
      </c>
      <c r="I10" s="6">
        <v>1352.46</v>
      </c>
      <c r="J10" s="9">
        <v>43121</v>
      </c>
      <c r="K10" s="9">
        <v>43146</v>
      </c>
      <c r="L10" s="6">
        <f t="shared" si="0"/>
        <v>1352.46</v>
      </c>
    </row>
    <row r="11" spans="1:12" ht="45" customHeight="1" x14ac:dyDescent="0.25">
      <c r="A11" s="3" t="s">
        <v>41</v>
      </c>
      <c r="B11" s="4" t="s">
        <v>13</v>
      </c>
      <c r="C11" s="13" t="s">
        <v>62</v>
      </c>
      <c r="D11" s="4" t="s">
        <v>15</v>
      </c>
      <c r="E11" s="4" t="s">
        <v>33</v>
      </c>
      <c r="F11" s="13" t="s">
        <v>63</v>
      </c>
      <c r="G11" s="10">
        <v>1</v>
      </c>
      <c r="H11" s="13" t="s">
        <v>63</v>
      </c>
      <c r="I11" s="6">
        <v>830</v>
      </c>
      <c r="J11" s="9">
        <v>43125</v>
      </c>
      <c r="K11" s="9">
        <v>43125</v>
      </c>
      <c r="L11" s="6">
        <v>830</v>
      </c>
    </row>
    <row r="12" spans="1:12" ht="75" x14ac:dyDescent="0.25">
      <c r="A12" s="3" t="s">
        <v>64</v>
      </c>
      <c r="B12" s="4" t="s">
        <v>13</v>
      </c>
      <c r="C12" s="13" t="s">
        <v>65</v>
      </c>
      <c r="D12" s="4" t="s">
        <v>15</v>
      </c>
      <c r="E12" s="4" t="s">
        <v>16</v>
      </c>
      <c r="F12" s="12" t="s">
        <v>38</v>
      </c>
      <c r="G12" s="10">
        <v>1</v>
      </c>
      <c r="H12" s="12" t="s">
        <v>38</v>
      </c>
      <c r="I12" s="6">
        <v>499.86</v>
      </c>
      <c r="J12" s="9">
        <v>43138</v>
      </c>
      <c r="K12" s="9">
        <v>43138</v>
      </c>
      <c r="L12" s="6">
        <v>499.86</v>
      </c>
    </row>
    <row r="13" spans="1:12" ht="80.25" customHeight="1" x14ac:dyDescent="0.25">
      <c r="A13" s="3" t="s">
        <v>66</v>
      </c>
      <c r="B13" s="4" t="s">
        <v>13</v>
      </c>
      <c r="C13" s="13" t="s">
        <v>67</v>
      </c>
      <c r="D13" s="4" t="s">
        <v>15</v>
      </c>
      <c r="E13" s="4" t="s">
        <v>33</v>
      </c>
      <c r="F13" s="13" t="s">
        <v>70</v>
      </c>
      <c r="G13" s="10">
        <v>10</v>
      </c>
      <c r="H13" s="13" t="s">
        <v>68</v>
      </c>
      <c r="I13" s="6">
        <v>1518</v>
      </c>
      <c r="J13" s="9">
        <v>43143</v>
      </c>
      <c r="K13" s="9">
        <v>43143</v>
      </c>
      <c r="L13" s="6">
        <v>1518</v>
      </c>
    </row>
    <row r="14" spans="1:12" ht="45" x14ac:dyDescent="0.25">
      <c r="A14" s="3" t="s">
        <v>71</v>
      </c>
      <c r="B14" s="4" t="s">
        <v>13</v>
      </c>
      <c r="C14" s="13" t="s">
        <v>72</v>
      </c>
      <c r="D14" s="4" t="s">
        <v>15</v>
      </c>
      <c r="E14" s="4" t="s">
        <v>16</v>
      </c>
      <c r="F14" s="13" t="s">
        <v>73</v>
      </c>
      <c r="G14" s="10">
        <v>1</v>
      </c>
      <c r="H14" s="13" t="s">
        <v>74</v>
      </c>
      <c r="I14" s="6">
        <v>413.11</v>
      </c>
      <c r="J14" s="9">
        <v>43166</v>
      </c>
      <c r="K14" s="9">
        <v>43166</v>
      </c>
      <c r="L14" s="6">
        <v>413.11</v>
      </c>
    </row>
    <row r="15" spans="1:12" ht="45" x14ac:dyDescent="0.25">
      <c r="A15" s="3" t="s">
        <v>75</v>
      </c>
      <c r="B15" s="4" t="s">
        <v>13</v>
      </c>
      <c r="C15" s="13" t="s">
        <v>76</v>
      </c>
      <c r="D15" s="4" t="s">
        <v>15</v>
      </c>
      <c r="E15" s="4" t="s">
        <v>16</v>
      </c>
      <c r="F15" s="13" t="s">
        <v>77</v>
      </c>
      <c r="G15" s="10">
        <v>3</v>
      </c>
      <c r="H15" s="13" t="s">
        <v>78</v>
      </c>
      <c r="I15" s="6">
        <v>487.71</v>
      </c>
      <c r="J15" s="9">
        <v>43171</v>
      </c>
      <c r="K15" s="9">
        <v>43171</v>
      </c>
      <c r="L15" s="6">
        <v>487.71</v>
      </c>
    </row>
    <row r="16" spans="1:12" ht="45" x14ac:dyDescent="0.25">
      <c r="A16" s="3" t="s">
        <v>79</v>
      </c>
      <c r="B16" s="4" t="s">
        <v>13</v>
      </c>
      <c r="C16" s="4" t="s">
        <v>34</v>
      </c>
      <c r="D16" s="4" t="s">
        <v>15</v>
      </c>
      <c r="E16" s="4" t="s">
        <v>16</v>
      </c>
      <c r="F16" s="12" t="s">
        <v>17</v>
      </c>
      <c r="G16" s="10">
        <v>1</v>
      </c>
      <c r="H16" s="11" t="s">
        <v>17</v>
      </c>
      <c r="I16" s="6">
        <v>750</v>
      </c>
      <c r="J16" s="9">
        <v>43171</v>
      </c>
      <c r="K16" s="9">
        <v>43171</v>
      </c>
      <c r="L16" s="6">
        <v>750</v>
      </c>
    </row>
    <row r="17" spans="1:12" ht="45" x14ac:dyDescent="0.25">
      <c r="A17" s="3" t="s">
        <v>80</v>
      </c>
      <c r="B17" s="4" t="s">
        <v>13</v>
      </c>
      <c r="C17" s="13" t="s">
        <v>81</v>
      </c>
      <c r="D17" s="4" t="s">
        <v>15</v>
      </c>
      <c r="E17" s="4" t="s">
        <v>16</v>
      </c>
      <c r="F17" s="13" t="s">
        <v>82</v>
      </c>
      <c r="G17" s="10">
        <v>1</v>
      </c>
      <c r="H17" s="13" t="s">
        <v>82</v>
      </c>
      <c r="I17" s="6">
        <v>81.97</v>
      </c>
      <c r="J17" s="9">
        <v>43174</v>
      </c>
      <c r="K17" s="9">
        <v>43174</v>
      </c>
      <c r="L17" s="6">
        <v>81.97</v>
      </c>
    </row>
    <row r="18" spans="1:12" ht="45" x14ac:dyDescent="0.25">
      <c r="A18" s="3" t="s">
        <v>83</v>
      </c>
      <c r="B18" s="4" t="s">
        <v>13</v>
      </c>
      <c r="C18" s="13" t="s">
        <v>72</v>
      </c>
      <c r="D18" s="4" t="s">
        <v>15</v>
      </c>
      <c r="E18" s="4" t="s">
        <v>16</v>
      </c>
      <c r="F18" s="13" t="s">
        <v>73</v>
      </c>
      <c r="G18" s="10">
        <v>1</v>
      </c>
      <c r="H18" s="13" t="s">
        <v>74</v>
      </c>
      <c r="I18" s="6">
        <v>383.6</v>
      </c>
      <c r="J18" s="9">
        <v>43230</v>
      </c>
      <c r="K18" s="9">
        <v>43230</v>
      </c>
      <c r="L18" s="6">
        <v>383.6</v>
      </c>
    </row>
    <row r="19" spans="1:12" ht="71.25" customHeight="1" x14ac:dyDescent="0.25">
      <c r="A19" s="3">
        <v>7377547062</v>
      </c>
      <c r="B19" s="4" t="s">
        <v>13</v>
      </c>
      <c r="C19" s="13" t="s">
        <v>84</v>
      </c>
      <c r="D19" s="4" t="s">
        <v>15</v>
      </c>
      <c r="E19" s="4" t="s">
        <v>33</v>
      </c>
      <c r="F19" s="13" t="s">
        <v>85</v>
      </c>
      <c r="G19" s="10">
        <v>5</v>
      </c>
      <c r="H19" s="13" t="s">
        <v>86</v>
      </c>
      <c r="I19" s="6">
        <v>174263.93</v>
      </c>
      <c r="J19" s="9">
        <v>43230</v>
      </c>
      <c r="K19" s="9">
        <v>43961</v>
      </c>
      <c r="L19" s="6">
        <v>174263.93</v>
      </c>
    </row>
    <row r="20" spans="1:12" ht="30" x14ac:dyDescent="0.25">
      <c r="A20" s="3" t="s">
        <v>87</v>
      </c>
      <c r="B20" s="4" t="s">
        <v>13</v>
      </c>
      <c r="C20" s="13" t="s">
        <v>88</v>
      </c>
      <c r="D20" s="4" t="s">
        <v>19</v>
      </c>
      <c r="E20" s="4" t="s">
        <v>16</v>
      </c>
      <c r="F20" s="13" t="s">
        <v>89</v>
      </c>
      <c r="G20" s="10">
        <v>1</v>
      </c>
      <c r="H20" s="13" t="s">
        <v>89</v>
      </c>
      <c r="I20" s="6">
        <v>765.1</v>
      </c>
      <c r="J20" s="9">
        <v>43242</v>
      </c>
      <c r="K20" s="9">
        <v>43242</v>
      </c>
      <c r="L20" s="6">
        <v>765.1</v>
      </c>
    </row>
    <row r="21" spans="1:12" ht="45" customHeight="1" x14ac:dyDescent="0.25">
      <c r="A21" s="3" t="s">
        <v>90</v>
      </c>
      <c r="B21" s="4" t="s">
        <v>13</v>
      </c>
      <c r="C21" s="4" t="s">
        <v>36</v>
      </c>
      <c r="D21" s="4" t="s">
        <v>15</v>
      </c>
      <c r="E21" s="4" t="s">
        <v>16</v>
      </c>
      <c r="F21" s="13" t="s">
        <v>91</v>
      </c>
      <c r="G21" s="4">
        <v>3</v>
      </c>
      <c r="H21" s="13" t="s">
        <v>51</v>
      </c>
      <c r="I21" s="6">
        <v>343.62</v>
      </c>
      <c r="J21" s="9">
        <v>43244</v>
      </c>
      <c r="K21" s="9">
        <v>43244</v>
      </c>
      <c r="L21" s="6">
        <v>343.62</v>
      </c>
    </row>
    <row r="22" spans="1:12" ht="75" x14ac:dyDescent="0.25">
      <c r="A22" s="3" t="s">
        <v>93</v>
      </c>
      <c r="B22" s="4" t="s">
        <v>13</v>
      </c>
      <c r="C22" s="4" t="s">
        <v>92</v>
      </c>
      <c r="D22" s="4" t="s">
        <v>15</v>
      </c>
      <c r="E22" s="4" t="s">
        <v>16</v>
      </c>
      <c r="F22" s="4" t="s">
        <v>17</v>
      </c>
      <c r="G22" s="4">
        <v>1</v>
      </c>
      <c r="H22" s="4" t="s">
        <v>17</v>
      </c>
      <c r="I22" s="6">
        <v>470</v>
      </c>
      <c r="J22" s="7">
        <v>43256</v>
      </c>
      <c r="K22" s="7">
        <v>43256</v>
      </c>
      <c r="L22" s="6">
        <v>470</v>
      </c>
    </row>
    <row r="23" spans="1:12" ht="60" x14ac:dyDescent="0.25">
      <c r="A23" s="3" t="s">
        <v>94</v>
      </c>
      <c r="B23" s="4" t="s">
        <v>13</v>
      </c>
      <c r="C23" s="4" t="s">
        <v>95</v>
      </c>
      <c r="D23" s="4" t="s">
        <v>15</v>
      </c>
      <c r="E23" s="4" t="s">
        <v>16</v>
      </c>
      <c r="F23" s="13" t="s">
        <v>37</v>
      </c>
      <c r="G23" s="4">
        <v>1</v>
      </c>
      <c r="H23" s="13" t="s">
        <v>37</v>
      </c>
      <c r="I23" s="6">
        <v>544</v>
      </c>
      <c r="J23" s="7">
        <v>43277</v>
      </c>
      <c r="K23" s="7">
        <v>43642</v>
      </c>
      <c r="L23" s="6">
        <v>544</v>
      </c>
    </row>
    <row r="24" spans="1:12" ht="75" x14ac:dyDescent="0.25">
      <c r="A24" s="3" t="s">
        <v>96</v>
      </c>
      <c r="B24" s="4" t="s">
        <v>13</v>
      </c>
      <c r="C24" s="13" t="s">
        <v>65</v>
      </c>
      <c r="D24" s="4" t="s">
        <v>15</v>
      </c>
      <c r="E24" s="4" t="s">
        <v>16</v>
      </c>
      <c r="F24" s="13" t="s">
        <v>38</v>
      </c>
      <c r="G24" s="4">
        <v>1</v>
      </c>
      <c r="H24" s="13" t="s">
        <v>38</v>
      </c>
      <c r="I24" s="6">
        <v>277.72000000000003</v>
      </c>
      <c r="J24" s="7">
        <v>43279</v>
      </c>
      <c r="K24" s="7">
        <v>43279</v>
      </c>
      <c r="L24" s="6">
        <v>277.72000000000003</v>
      </c>
    </row>
    <row r="25" spans="1:12" ht="47.25" customHeight="1" x14ac:dyDescent="0.25">
      <c r="A25" s="3" t="s">
        <v>97</v>
      </c>
      <c r="B25" s="4" t="s">
        <v>13</v>
      </c>
      <c r="C25" s="4" t="s">
        <v>20</v>
      </c>
      <c r="D25" s="4" t="s">
        <v>19</v>
      </c>
      <c r="E25" s="4" t="s">
        <v>16</v>
      </c>
      <c r="F25" s="13" t="s">
        <v>98</v>
      </c>
      <c r="G25" s="4">
        <v>3</v>
      </c>
      <c r="H25" s="4" t="s">
        <v>99</v>
      </c>
      <c r="I25" s="6">
        <v>1403.71</v>
      </c>
      <c r="J25" s="7">
        <v>43279</v>
      </c>
      <c r="K25" s="7">
        <v>43279</v>
      </c>
      <c r="L25" s="6">
        <v>1403.71</v>
      </c>
    </row>
    <row r="26" spans="1:12" ht="47.25" customHeight="1" x14ac:dyDescent="0.25">
      <c r="A26" s="3" t="s">
        <v>100</v>
      </c>
      <c r="B26" s="4" t="s">
        <v>13</v>
      </c>
      <c r="C26" s="4" t="s">
        <v>101</v>
      </c>
      <c r="D26" s="4" t="s">
        <v>15</v>
      </c>
      <c r="E26" s="4" t="s">
        <v>16</v>
      </c>
      <c r="F26" s="13" t="s">
        <v>102</v>
      </c>
      <c r="G26" s="4">
        <v>5</v>
      </c>
      <c r="H26" s="13" t="s">
        <v>35</v>
      </c>
      <c r="I26" s="6">
        <v>359</v>
      </c>
      <c r="J26" s="7">
        <v>43283</v>
      </c>
      <c r="K26" s="7">
        <v>43283</v>
      </c>
      <c r="L26" s="6">
        <v>359</v>
      </c>
    </row>
    <row r="27" spans="1:12" ht="60" x14ac:dyDescent="0.25">
      <c r="A27" s="3" t="s">
        <v>103</v>
      </c>
      <c r="B27" s="4" t="s">
        <v>13</v>
      </c>
      <c r="C27" s="4" t="s">
        <v>104</v>
      </c>
      <c r="D27" s="4" t="s">
        <v>19</v>
      </c>
      <c r="E27" s="4" t="s">
        <v>16</v>
      </c>
      <c r="F27" s="13" t="s">
        <v>105</v>
      </c>
      <c r="G27" s="4">
        <v>1</v>
      </c>
      <c r="H27" s="13" t="s">
        <v>105</v>
      </c>
      <c r="I27" s="6">
        <v>312.3</v>
      </c>
      <c r="J27" s="7">
        <v>43291</v>
      </c>
      <c r="K27" s="7">
        <v>43291</v>
      </c>
      <c r="L27" s="6">
        <v>312.3</v>
      </c>
    </row>
    <row r="28" spans="1:12" ht="60" x14ac:dyDescent="0.25">
      <c r="A28" s="3" t="s">
        <v>106</v>
      </c>
      <c r="B28" s="4" t="s">
        <v>13</v>
      </c>
      <c r="C28" s="4" t="s">
        <v>107</v>
      </c>
      <c r="D28" s="4" t="s">
        <v>19</v>
      </c>
      <c r="E28" s="4" t="s">
        <v>16</v>
      </c>
      <c r="F28" s="8" t="s">
        <v>21</v>
      </c>
      <c r="G28" s="10">
        <v>1</v>
      </c>
      <c r="H28" s="8" t="s">
        <v>21</v>
      </c>
      <c r="I28" s="6">
        <v>132.56</v>
      </c>
      <c r="J28" s="7">
        <v>43294</v>
      </c>
      <c r="K28" s="7">
        <v>43294</v>
      </c>
      <c r="L28" s="6">
        <v>132.56</v>
      </c>
    </row>
    <row r="29" spans="1:12" ht="159.75" customHeight="1" x14ac:dyDescent="0.25">
      <c r="A29" s="3" t="s">
        <v>108</v>
      </c>
      <c r="B29" s="4" t="s">
        <v>13</v>
      </c>
      <c r="C29" s="4" t="s">
        <v>109</v>
      </c>
      <c r="D29" s="4" t="s">
        <v>15</v>
      </c>
      <c r="E29" s="4" t="s">
        <v>33</v>
      </c>
      <c r="F29" s="13" t="s">
        <v>110</v>
      </c>
      <c r="G29" s="4">
        <v>13</v>
      </c>
      <c r="H29" s="4" t="s">
        <v>69</v>
      </c>
      <c r="I29" s="6">
        <v>2906.85</v>
      </c>
      <c r="J29" s="7">
        <v>43294</v>
      </c>
      <c r="K29" s="7">
        <v>43294</v>
      </c>
      <c r="L29" s="6">
        <v>2906.85</v>
      </c>
    </row>
    <row r="30" spans="1:12" ht="75" x14ac:dyDescent="0.25">
      <c r="A30" s="3" t="s">
        <v>111</v>
      </c>
      <c r="B30" s="4" t="s">
        <v>13</v>
      </c>
      <c r="C30" s="4" t="s">
        <v>112</v>
      </c>
      <c r="D30" s="4" t="s">
        <v>15</v>
      </c>
      <c r="E30" s="4" t="s">
        <v>33</v>
      </c>
      <c r="F30" s="4" t="s">
        <v>113</v>
      </c>
      <c r="G30" s="4">
        <v>5</v>
      </c>
      <c r="H30" s="13" t="s">
        <v>68</v>
      </c>
      <c r="I30" s="6">
        <v>7277</v>
      </c>
      <c r="J30" s="7">
        <v>43298</v>
      </c>
      <c r="K30" s="7">
        <v>43298</v>
      </c>
      <c r="L30" s="6">
        <v>7277</v>
      </c>
    </row>
    <row r="31" spans="1:12" ht="60" x14ac:dyDescent="0.25">
      <c r="A31" s="3" t="s">
        <v>115</v>
      </c>
      <c r="B31" s="4" t="s">
        <v>13</v>
      </c>
      <c r="C31" s="4" t="s">
        <v>114</v>
      </c>
      <c r="D31" s="4" t="s">
        <v>15</v>
      </c>
      <c r="E31" s="4" t="s">
        <v>16</v>
      </c>
      <c r="F31" s="13" t="s">
        <v>116</v>
      </c>
      <c r="G31" s="4">
        <v>1</v>
      </c>
      <c r="H31" s="13" t="s">
        <v>116</v>
      </c>
      <c r="I31" s="6">
        <v>654.88</v>
      </c>
      <c r="J31" s="7">
        <v>43301</v>
      </c>
      <c r="K31" s="7">
        <v>43301</v>
      </c>
      <c r="L31" s="6">
        <v>654.88</v>
      </c>
    </row>
    <row r="32" spans="1:12" ht="75" x14ac:dyDescent="0.25">
      <c r="A32" s="3" t="s">
        <v>118</v>
      </c>
      <c r="B32" s="4" t="s">
        <v>13</v>
      </c>
      <c r="C32" s="4" t="s">
        <v>117</v>
      </c>
      <c r="D32" s="4" t="s">
        <v>15</v>
      </c>
      <c r="E32" s="4" t="s">
        <v>16</v>
      </c>
      <c r="F32" s="13" t="s">
        <v>119</v>
      </c>
      <c r="G32" s="4">
        <v>1</v>
      </c>
      <c r="H32" s="13" t="s">
        <v>119</v>
      </c>
      <c r="I32" s="6">
        <v>577.20000000000005</v>
      </c>
      <c r="J32" s="7">
        <v>43305</v>
      </c>
      <c r="K32" s="7">
        <v>43305</v>
      </c>
      <c r="L32" s="6">
        <v>577.20000000000005</v>
      </c>
    </row>
    <row r="33" spans="1:12" ht="60" x14ac:dyDescent="0.25">
      <c r="A33" s="3" t="s">
        <v>120</v>
      </c>
      <c r="B33" s="4" t="s">
        <v>13</v>
      </c>
      <c r="C33" s="4" t="s">
        <v>121</v>
      </c>
      <c r="D33" s="4" t="s">
        <v>19</v>
      </c>
      <c r="E33" s="4" t="s">
        <v>16</v>
      </c>
      <c r="F33" s="8" t="s">
        <v>21</v>
      </c>
      <c r="G33" s="10">
        <v>1</v>
      </c>
      <c r="H33" s="8" t="s">
        <v>21</v>
      </c>
      <c r="I33" s="6">
        <v>240</v>
      </c>
      <c r="J33" s="7">
        <v>43319</v>
      </c>
      <c r="K33" s="7">
        <v>43319</v>
      </c>
      <c r="L33" s="6">
        <v>240</v>
      </c>
    </row>
    <row r="34" spans="1:12" ht="45" x14ac:dyDescent="0.25">
      <c r="A34" s="3" t="s">
        <v>122</v>
      </c>
      <c r="B34" s="4" t="s">
        <v>13</v>
      </c>
      <c r="C34" s="4" t="s">
        <v>123</v>
      </c>
      <c r="D34" s="4" t="s">
        <v>15</v>
      </c>
      <c r="E34" s="4" t="s">
        <v>16</v>
      </c>
      <c r="F34" s="13" t="s">
        <v>73</v>
      </c>
      <c r="G34" s="10">
        <v>1</v>
      </c>
      <c r="H34" s="13" t="s">
        <v>74</v>
      </c>
      <c r="I34" s="6">
        <v>472.13</v>
      </c>
      <c r="J34" s="7">
        <v>76215</v>
      </c>
      <c r="K34" s="7">
        <v>43343</v>
      </c>
      <c r="L34" s="6">
        <v>472.13</v>
      </c>
    </row>
    <row r="35" spans="1:12" ht="45" x14ac:dyDescent="0.25">
      <c r="A35" s="3" t="s">
        <v>124</v>
      </c>
      <c r="B35" s="4" t="s">
        <v>13</v>
      </c>
      <c r="C35" s="4" t="s">
        <v>125</v>
      </c>
      <c r="D35" s="4" t="s">
        <v>15</v>
      </c>
      <c r="E35" s="4" t="s">
        <v>16</v>
      </c>
      <c r="F35" s="13" t="s">
        <v>82</v>
      </c>
      <c r="G35" s="10">
        <v>1</v>
      </c>
      <c r="H35" s="13" t="s">
        <v>82</v>
      </c>
      <c r="I35" s="6">
        <v>258.2</v>
      </c>
      <c r="J35" s="7">
        <v>43343</v>
      </c>
      <c r="K35" s="7">
        <v>43343</v>
      </c>
      <c r="L35" s="6">
        <v>258.2</v>
      </c>
    </row>
    <row r="36" spans="1:12" ht="90" x14ac:dyDescent="0.25">
      <c r="A36" s="3" t="s">
        <v>126</v>
      </c>
      <c r="B36" s="4" t="s">
        <v>13</v>
      </c>
      <c r="C36" s="4" t="s">
        <v>127</v>
      </c>
      <c r="D36" s="4" t="s">
        <v>15</v>
      </c>
      <c r="E36" s="4" t="s">
        <v>33</v>
      </c>
      <c r="F36" s="4" t="s">
        <v>128</v>
      </c>
      <c r="G36" s="4">
        <v>14</v>
      </c>
      <c r="H36" s="13" t="s">
        <v>129</v>
      </c>
      <c r="I36" s="6">
        <v>1950</v>
      </c>
      <c r="J36" s="7">
        <v>43347</v>
      </c>
      <c r="K36" s="7">
        <v>43347</v>
      </c>
      <c r="L36" s="6">
        <v>1950</v>
      </c>
    </row>
    <row r="37" spans="1:12" ht="45" x14ac:dyDescent="0.25">
      <c r="A37" s="3" t="s">
        <v>130</v>
      </c>
      <c r="B37" s="4" t="s">
        <v>13</v>
      </c>
      <c r="C37" s="4" t="s">
        <v>131</v>
      </c>
      <c r="D37" s="4" t="s">
        <v>15</v>
      </c>
      <c r="E37" s="4" t="s">
        <v>16</v>
      </c>
      <c r="F37" s="13" t="s">
        <v>132</v>
      </c>
      <c r="G37" s="4">
        <v>2</v>
      </c>
      <c r="H37" s="13" t="s">
        <v>42</v>
      </c>
      <c r="I37" s="6">
        <v>590</v>
      </c>
      <c r="J37" s="7">
        <v>43367</v>
      </c>
      <c r="K37" s="7">
        <v>43367</v>
      </c>
      <c r="L37" s="6">
        <v>590</v>
      </c>
    </row>
    <row r="38" spans="1:12" ht="45" x14ac:dyDescent="0.25">
      <c r="A38" s="3" t="s">
        <v>133</v>
      </c>
      <c r="B38" s="4" t="s">
        <v>13</v>
      </c>
      <c r="C38" s="4" t="s">
        <v>134</v>
      </c>
      <c r="D38" s="4" t="s">
        <v>15</v>
      </c>
      <c r="E38" s="4" t="s">
        <v>16</v>
      </c>
      <c r="F38" s="13" t="s">
        <v>135</v>
      </c>
      <c r="G38" s="4">
        <v>1</v>
      </c>
      <c r="H38" s="13" t="s">
        <v>56</v>
      </c>
      <c r="I38" s="6">
        <v>210</v>
      </c>
      <c r="J38" s="7">
        <v>43375</v>
      </c>
      <c r="K38" s="7">
        <v>43406</v>
      </c>
      <c r="L38" s="6">
        <v>210</v>
      </c>
    </row>
    <row r="39" spans="1:12" ht="75" x14ac:dyDescent="0.25">
      <c r="A39" s="3" t="s">
        <v>136</v>
      </c>
      <c r="B39" s="4" t="s">
        <v>13</v>
      </c>
      <c r="C39" s="4" t="s">
        <v>137</v>
      </c>
      <c r="D39" s="4" t="s">
        <v>15</v>
      </c>
      <c r="E39" s="4" t="s">
        <v>33</v>
      </c>
      <c r="F39" s="4" t="s">
        <v>138</v>
      </c>
      <c r="G39" s="4">
        <v>10</v>
      </c>
      <c r="H39" s="13" t="s">
        <v>139</v>
      </c>
      <c r="I39" s="6">
        <v>2340</v>
      </c>
      <c r="J39" s="7">
        <v>43377</v>
      </c>
      <c r="K39" s="7">
        <v>43377</v>
      </c>
      <c r="L39" s="6">
        <v>2340</v>
      </c>
    </row>
    <row r="40" spans="1:12" ht="45" x14ac:dyDescent="0.25">
      <c r="A40" s="3" t="s">
        <v>140</v>
      </c>
      <c r="B40" s="4" t="s">
        <v>13</v>
      </c>
      <c r="C40" s="4" t="s">
        <v>141</v>
      </c>
      <c r="D40" s="4" t="s">
        <v>19</v>
      </c>
      <c r="E40" s="4" t="s">
        <v>16</v>
      </c>
      <c r="F40" s="13" t="s">
        <v>132</v>
      </c>
      <c r="G40" s="4">
        <v>2</v>
      </c>
      <c r="H40" s="13" t="s">
        <v>42</v>
      </c>
      <c r="I40" s="6">
        <v>116.86</v>
      </c>
      <c r="J40" s="7">
        <v>43378</v>
      </c>
      <c r="K40" s="7">
        <v>43378</v>
      </c>
      <c r="L40" s="6">
        <v>116.86</v>
      </c>
    </row>
    <row r="41" spans="1:12" ht="60" x14ac:dyDescent="0.25">
      <c r="A41" s="3" t="s">
        <v>142</v>
      </c>
      <c r="B41" s="4" t="s">
        <v>13</v>
      </c>
      <c r="C41" s="4" t="s">
        <v>143</v>
      </c>
      <c r="D41" s="4" t="s">
        <v>19</v>
      </c>
      <c r="E41" s="4" t="s">
        <v>16</v>
      </c>
      <c r="F41" s="13" t="s">
        <v>132</v>
      </c>
      <c r="G41" s="4">
        <v>2</v>
      </c>
      <c r="H41" s="13" t="s">
        <v>42</v>
      </c>
      <c r="I41" s="6">
        <v>49.8</v>
      </c>
      <c r="J41" s="7">
        <v>43378</v>
      </c>
      <c r="K41" s="7">
        <v>43378</v>
      </c>
      <c r="L41" s="6">
        <v>49.8</v>
      </c>
    </row>
    <row r="42" spans="1:12" ht="60" x14ac:dyDescent="0.25">
      <c r="A42" s="3" t="s">
        <v>144</v>
      </c>
      <c r="B42" s="4" t="s">
        <v>13</v>
      </c>
      <c r="C42" s="4" t="s">
        <v>32</v>
      </c>
      <c r="D42" s="4" t="s">
        <v>15</v>
      </c>
      <c r="E42" s="4" t="s">
        <v>33</v>
      </c>
      <c r="F42" s="4" t="s">
        <v>145</v>
      </c>
      <c r="G42" s="4">
        <v>6</v>
      </c>
      <c r="H42" s="13" t="s">
        <v>146</v>
      </c>
      <c r="I42" s="6">
        <v>2973</v>
      </c>
      <c r="J42" s="7">
        <v>76260</v>
      </c>
      <c r="K42" s="7">
        <v>43388</v>
      </c>
      <c r="L42" s="6">
        <v>2973</v>
      </c>
    </row>
    <row r="43" spans="1:12" ht="45" x14ac:dyDescent="0.25">
      <c r="A43" s="3" t="s">
        <v>147</v>
      </c>
      <c r="B43" s="4" t="s">
        <v>13</v>
      </c>
      <c r="C43" s="4" t="s">
        <v>148</v>
      </c>
      <c r="D43" s="4" t="s">
        <v>15</v>
      </c>
      <c r="E43" s="4" t="s">
        <v>33</v>
      </c>
      <c r="F43" s="13" t="s">
        <v>149</v>
      </c>
      <c r="G43" s="4">
        <v>6</v>
      </c>
      <c r="H43" s="13" t="s">
        <v>150</v>
      </c>
      <c r="I43" s="6">
        <v>1083.5999999999999</v>
      </c>
      <c r="J43" s="7">
        <v>43389</v>
      </c>
      <c r="K43" s="7">
        <v>43389</v>
      </c>
      <c r="L43" s="6">
        <v>1083.5999999999999</v>
      </c>
    </row>
    <row r="44" spans="1:12" ht="60" x14ac:dyDescent="0.25">
      <c r="A44" s="3" t="s">
        <v>151</v>
      </c>
      <c r="B44" s="4" t="s">
        <v>13</v>
      </c>
      <c r="C44" s="4" t="s">
        <v>152</v>
      </c>
      <c r="D44" s="4" t="s">
        <v>15</v>
      </c>
      <c r="E44" s="4" t="s">
        <v>33</v>
      </c>
      <c r="F44" s="4" t="s">
        <v>153</v>
      </c>
      <c r="G44" s="4">
        <v>3</v>
      </c>
      <c r="H44" s="13" t="s">
        <v>63</v>
      </c>
      <c r="I44" s="6">
        <v>1800</v>
      </c>
      <c r="J44" s="7">
        <v>43390</v>
      </c>
      <c r="K44" s="7">
        <v>43390</v>
      </c>
      <c r="L44" s="6">
        <v>1800</v>
      </c>
    </row>
    <row r="45" spans="1:12" ht="30" x14ac:dyDescent="0.25">
      <c r="A45" s="3" t="s">
        <v>154</v>
      </c>
      <c r="B45" s="4" t="s">
        <v>13</v>
      </c>
      <c r="C45" s="4" t="s">
        <v>39</v>
      </c>
      <c r="D45" s="4" t="s">
        <v>19</v>
      </c>
      <c r="E45" s="4" t="s">
        <v>16</v>
      </c>
      <c r="F45" s="12" t="s">
        <v>40</v>
      </c>
      <c r="G45" s="10">
        <v>1</v>
      </c>
      <c r="H45" s="12" t="s">
        <v>40</v>
      </c>
      <c r="I45" s="6">
        <v>350</v>
      </c>
      <c r="J45" s="7">
        <v>43398</v>
      </c>
      <c r="K45" s="7">
        <v>43398</v>
      </c>
      <c r="L45" s="6">
        <v>350</v>
      </c>
    </row>
    <row r="46" spans="1:12" ht="60" x14ac:dyDescent="0.25">
      <c r="A46" s="3" t="s">
        <v>155</v>
      </c>
      <c r="B46" s="4" t="s">
        <v>13</v>
      </c>
      <c r="C46" s="4" t="s">
        <v>156</v>
      </c>
      <c r="D46" s="4" t="s">
        <v>15</v>
      </c>
      <c r="E46" s="4" t="s">
        <v>16</v>
      </c>
      <c r="F46" s="13" t="s">
        <v>157</v>
      </c>
      <c r="G46" s="4">
        <v>1</v>
      </c>
      <c r="H46" s="13" t="s">
        <v>157</v>
      </c>
      <c r="I46" s="6">
        <v>119</v>
      </c>
      <c r="J46" s="7">
        <v>43396</v>
      </c>
      <c r="K46" s="7">
        <v>43396</v>
      </c>
      <c r="L46" s="6">
        <v>119</v>
      </c>
    </row>
    <row r="47" spans="1:12" ht="73.5" customHeight="1" x14ac:dyDescent="0.25">
      <c r="A47" s="3" t="s">
        <v>158</v>
      </c>
      <c r="B47" s="4" t="s">
        <v>13</v>
      </c>
      <c r="C47" s="4" t="s">
        <v>159</v>
      </c>
      <c r="D47" s="4" t="s">
        <v>19</v>
      </c>
      <c r="E47" s="4" t="s">
        <v>16</v>
      </c>
      <c r="F47" s="13" t="s">
        <v>132</v>
      </c>
      <c r="G47" s="4">
        <v>2</v>
      </c>
      <c r="H47" s="13" t="s">
        <v>42</v>
      </c>
      <c r="I47" s="6">
        <v>118.8</v>
      </c>
      <c r="J47" s="7">
        <v>43396</v>
      </c>
      <c r="K47" s="7">
        <v>43396</v>
      </c>
      <c r="L47" s="6">
        <v>118.8</v>
      </c>
    </row>
    <row r="48" spans="1:12" ht="93.75" customHeight="1" x14ac:dyDescent="0.25">
      <c r="A48" s="3" t="s">
        <v>160</v>
      </c>
      <c r="B48" s="4" t="s">
        <v>13</v>
      </c>
      <c r="C48" s="4" t="s">
        <v>161</v>
      </c>
      <c r="D48" s="4" t="s">
        <v>19</v>
      </c>
      <c r="E48" s="4" t="s">
        <v>16</v>
      </c>
      <c r="F48" s="13" t="s">
        <v>132</v>
      </c>
      <c r="G48" s="4">
        <v>2</v>
      </c>
      <c r="H48" s="13" t="s">
        <v>42</v>
      </c>
      <c r="I48" s="6">
        <v>247.56</v>
      </c>
      <c r="J48" s="7">
        <v>43398</v>
      </c>
      <c r="K48" s="7">
        <v>43398</v>
      </c>
      <c r="L48" s="6">
        <v>247.56</v>
      </c>
    </row>
    <row r="49" spans="1:12" ht="60" x14ac:dyDescent="0.25">
      <c r="A49" s="3" t="s">
        <v>162</v>
      </c>
      <c r="B49" s="4" t="s">
        <v>13</v>
      </c>
      <c r="C49" s="4" t="s">
        <v>159</v>
      </c>
      <c r="D49" s="4" t="s">
        <v>19</v>
      </c>
      <c r="E49" s="4" t="s">
        <v>16</v>
      </c>
      <c r="F49" s="13" t="s">
        <v>132</v>
      </c>
      <c r="G49" s="4">
        <v>2</v>
      </c>
      <c r="H49" s="13" t="s">
        <v>42</v>
      </c>
      <c r="I49" s="6">
        <v>162.03</v>
      </c>
      <c r="J49" s="7">
        <v>43398</v>
      </c>
      <c r="K49" s="7">
        <v>43398</v>
      </c>
      <c r="L49" s="6">
        <v>162.03</v>
      </c>
    </row>
    <row r="50" spans="1:12" ht="75" x14ac:dyDescent="0.25">
      <c r="A50" s="3" t="s">
        <v>163</v>
      </c>
      <c r="B50" s="4" t="s">
        <v>13</v>
      </c>
      <c r="C50" s="4" t="s">
        <v>164</v>
      </c>
      <c r="D50" s="4" t="s">
        <v>15</v>
      </c>
      <c r="E50" s="4" t="s">
        <v>33</v>
      </c>
      <c r="F50" s="13" t="s">
        <v>165</v>
      </c>
      <c r="G50" s="4">
        <v>6</v>
      </c>
      <c r="H50" s="13" t="s">
        <v>166</v>
      </c>
      <c r="I50" s="6">
        <v>558.6</v>
      </c>
      <c r="J50" s="7">
        <v>43411</v>
      </c>
      <c r="K50" s="7">
        <v>43411</v>
      </c>
      <c r="L50" s="6">
        <v>558.6</v>
      </c>
    </row>
    <row r="51" spans="1:12" ht="60" x14ac:dyDescent="0.25">
      <c r="A51" s="5" t="s">
        <v>167</v>
      </c>
      <c r="B51" s="4" t="s">
        <v>13</v>
      </c>
      <c r="C51" s="4" t="s">
        <v>168</v>
      </c>
      <c r="D51" s="4" t="s">
        <v>19</v>
      </c>
      <c r="E51" s="4" t="s">
        <v>16</v>
      </c>
      <c r="F51" s="8" t="s">
        <v>169</v>
      </c>
      <c r="G51" s="10">
        <v>1</v>
      </c>
      <c r="H51" s="8" t="s">
        <v>169</v>
      </c>
      <c r="I51" s="6">
        <v>131.97</v>
      </c>
      <c r="J51" s="7">
        <v>43418</v>
      </c>
      <c r="K51" s="7">
        <v>43418</v>
      </c>
      <c r="L51" s="6">
        <v>131.97</v>
      </c>
    </row>
    <row r="52" spans="1:12" ht="60" x14ac:dyDescent="0.25">
      <c r="A52" s="5" t="s">
        <v>170</v>
      </c>
      <c r="B52" s="4" t="s">
        <v>13</v>
      </c>
      <c r="C52" s="4" t="s">
        <v>171</v>
      </c>
      <c r="D52" s="4" t="s">
        <v>19</v>
      </c>
      <c r="E52" s="4" t="s">
        <v>16</v>
      </c>
      <c r="F52" s="8" t="s">
        <v>132</v>
      </c>
      <c r="G52" s="10">
        <v>2</v>
      </c>
      <c r="H52" s="8" t="s">
        <v>42</v>
      </c>
      <c r="I52" s="6">
        <v>115.4</v>
      </c>
      <c r="J52" s="7">
        <v>43430</v>
      </c>
      <c r="K52" s="7">
        <v>43430</v>
      </c>
      <c r="L52" s="6">
        <v>115.4</v>
      </c>
    </row>
    <row r="53" spans="1:12" ht="45" x14ac:dyDescent="0.25">
      <c r="A53" s="5" t="s">
        <v>172</v>
      </c>
      <c r="B53" s="4" t="s">
        <v>13</v>
      </c>
      <c r="C53" s="4" t="s">
        <v>43</v>
      </c>
      <c r="D53" s="4" t="s">
        <v>15</v>
      </c>
      <c r="E53" s="4" t="s">
        <v>16</v>
      </c>
      <c r="F53" s="8" t="s">
        <v>44</v>
      </c>
      <c r="G53" s="10">
        <v>1</v>
      </c>
      <c r="H53" s="8" t="s">
        <v>44</v>
      </c>
      <c r="I53" s="6">
        <v>4156.5</v>
      </c>
      <c r="J53" s="7">
        <v>43465</v>
      </c>
      <c r="K53" s="7">
        <v>43465</v>
      </c>
      <c r="L53" s="6">
        <v>4156.5</v>
      </c>
    </row>
    <row r="54" spans="1:12" ht="45" x14ac:dyDescent="0.25">
      <c r="A54" s="18" t="s">
        <v>176</v>
      </c>
      <c r="B54" s="4" t="s">
        <v>13</v>
      </c>
      <c r="C54" s="19" t="s">
        <v>177</v>
      </c>
      <c r="D54" s="4" t="s">
        <v>15</v>
      </c>
      <c r="E54" s="4" t="s">
        <v>178</v>
      </c>
      <c r="F54" s="4" t="s">
        <v>179</v>
      </c>
      <c r="G54" s="8">
        <v>1</v>
      </c>
      <c r="H54" s="4" t="s">
        <v>179</v>
      </c>
      <c r="I54" s="6">
        <v>9717.1200000000008</v>
      </c>
      <c r="J54" s="9">
        <v>42667</v>
      </c>
      <c r="K54" s="7">
        <v>44128</v>
      </c>
      <c r="L54" s="6">
        <v>9717.1200000000008</v>
      </c>
    </row>
    <row r="55" spans="1:12" s="20" customFormat="1" ht="45" x14ac:dyDescent="0.25">
      <c r="A55" s="3" t="s">
        <v>186</v>
      </c>
      <c r="B55" s="4" t="s">
        <v>13</v>
      </c>
      <c r="C55" s="4" t="s">
        <v>187</v>
      </c>
      <c r="D55" s="4" t="s">
        <v>15</v>
      </c>
      <c r="E55" s="4" t="s">
        <v>178</v>
      </c>
      <c r="F55" s="4" t="s">
        <v>188</v>
      </c>
      <c r="G55" s="8">
        <v>1</v>
      </c>
      <c r="H55" s="4" t="s">
        <v>188</v>
      </c>
      <c r="I55" s="6">
        <v>4753.12</v>
      </c>
      <c r="J55" s="7">
        <v>42684</v>
      </c>
      <c r="K55" s="7">
        <v>44145</v>
      </c>
      <c r="L55" s="6">
        <v>4753.12</v>
      </c>
    </row>
    <row r="56" spans="1:12" s="20" customFormat="1" ht="45" x14ac:dyDescent="0.25">
      <c r="A56" s="3" t="s">
        <v>193</v>
      </c>
      <c r="B56" s="4" t="s">
        <v>13</v>
      </c>
      <c r="C56" s="13" t="s">
        <v>194</v>
      </c>
      <c r="D56" s="4" t="s">
        <v>15</v>
      </c>
      <c r="E56" s="4" t="s">
        <v>178</v>
      </c>
      <c r="F56" s="13" t="s">
        <v>195</v>
      </c>
      <c r="G56" s="8">
        <v>1</v>
      </c>
      <c r="H56" s="13" t="s">
        <v>195</v>
      </c>
      <c r="I56" s="6">
        <v>8433.6</v>
      </c>
      <c r="J56" s="7">
        <v>43070</v>
      </c>
      <c r="K56" s="7">
        <v>44531</v>
      </c>
      <c r="L56" s="6">
        <v>8433.6</v>
      </c>
    </row>
    <row r="57" spans="1:12" ht="75" x14ac:dyDescent="0.25">
      <c r="A57" s="3" t="s">
        <v>181</v>
      </c>
      <c r="B57" s="4" t="s">
        <v>13</v>
      </c>
      <c r="C57" s="4" t="s">
        <v>182</v>
      </c>
      <c r="D57" s="4" t="s">
        <v>183</v>
      </c>
      <c r="E57" s="4" t="s">
        <v>184</v>
      </c>
      <c r="F57" s="8" t="s">
        <v>185</v>
      </c>
      <c r="G57" s="10">
        <v>1</v>
      </c>
      <c r="H57" s="8" t="s">
        <v>185</v>
      </c>
      <c r="I57" s="6">
        <v>115158.56</v>
      </c>
      <c r="J57" s="9">
        <v>42734</v>
      </c>
      <c r="K57" s="9">
        <v>43829</v>
      </c>
      <c r="L57" s="6">
        <v>115158.56</v>
      </c>
    </row>
    <row r="58" spans="1:12" ht="30" x14ac:dyDescent="0.25">
      <c r="A58" s="5" t="s">
        <v>18</v>
      </c>
      <c r="B58" s="4" t="s">
        <v>13</v>
      </c>
      <c r="C58" s="4" t="s">
        <v>28</v>
      </c>
      <c r="D58" s="4" t="s">
        <v>19</v>
      </c>
      <c r="E58" s="4" t="s">
        <v>16</v>
      </c>
      <c r="F58" s="8" t="s">
        <v>173</v>
      </c>
      <c r="G58" s="10">
        <v>1</v>
      </c>
      <c r="H58" s="8" t="s">
        <v>173</v>
      </c>
      <c r="I58" s="6">
        <v>79</v>
      </c>
      <c r="J58" s="7">
        <v>43125</v>
      </c>
      <c r="K58" s="7">
        <f>J58</f>
        <v>43125</v>
      </c>
      <c r="L58" s="6">
        <f>I58</f>
        <v>79</v>
      </c>
    </row>
    <row r="59" spans="1:12" ht="30" x14ac:dyDescent="0.25">
      <c r="A59" s="5" t="s">
        <v>18</v>
      </c>
      <c r="B59" s="4" t="s">
        <v>13</v>
      </c>
      <c r="C59" s="4" t="s">
        <v>28</v>
      </c>
      <c r="D59" s="4" t="s">
        <v>19</v>
      </c>
      <c r="E59" s="4" t="s">
        <v>16</v>
      </c>
      <c r="F59" s="8" t="s">
        <v>29</v>
      </c>
      <c r="G59" s="10">
        <v>1</v>
      </c>
      <c r="H59" s="8" t="s">
        <v>29</v>
      </c>
      <c r="I59" s="6">
        <v>90</v>
      </c>
      <c r="J59" s="7">
        <v>43116</v>
      </c>
      <c r="K59" s="7">
        <f t="shared" ref="K59:K65" si="1">J59</f>
        <v>43116</v>
      </c>
      <c r="L59" s="6">
        <f t="shared" ref="L59:L65" si="2">I59</f>
        <v>90</v>
      </c>
    </row>
    <row r="60" spans="1:12" ht="30" x14ac:dyDescent="0.25">
      <c r="A60" s="5" t="s">
        <v>18</v>
      </c>
      <c r="B60" s="4" t="s">
        <v>13</v>
      </c>
      <c r="C60" s="4" t="s">
        <v>28</v>
      </c>
      <c r="D60" s="4" t="s">
        <v>19</v>
      </c>
      <c r="E60" s="4" t="s">
        <v>16</v>
      </c>
      <c r="F60" s="8" t="s">
        <v>29</v>
      </c>
      <c r="G60" s="10">
        <v>1</v>
      </c>
      <c r="H60" s="8" t="s">
        <v>29</v>
      </c>
      <c r="I60" s="6">
        <v>102</v>
      </c>
      <c r="J60" s="7">
        <v>43129</v>
      </c>
      <c r="K60" s="7">
        <f t="shared" si="1"/>
        <v>43129</v>
      </c>
      <c r="L60" s="6">
        <f t="shared" si="2"/>
        <v>102</v>
      </c>
    </row>
    <row r="61" spans="1:12" ht="30" x14ac:dyDescent="0.25">
      <c r="A61" s="5" t="s">
        <v>18</v>
      </c>
      <c r="B61" s="4" t="s">
        <v>13</v>
      </c>
      <c r="C61" s="4" t="s">
        <v>28</v>
      </c>
      <c r="D61" s="4" t="s">
        <v>19</v>
      </c>
      <c r="E61" s="4" t="s">
        <v>16</v>
      </c>
      <c r="F61" s="8" t="s">
        <v>29</v>
      </c>
      <c r="G61" s="10">
        <v>1</v>
      </c>
      <c r="H61" s="8" t="s">
        <v>29</v>
      </c>
      <c r="I61" s="6">
        <v>25</v>
      </c>
      <c r="J61" s="7">
        <v>43172</v>
      </c>
      <c r="K61" s="7">
        <f t="shared" si="1"/>
        <v>43172</v>
      </c>
      <c r="L61" s="6">
        <f t="shared" si="2"/>
        <v>25</v>
      </c>
    </row>
    <row r="62" spans="1:12" ht="30" x14ac:dyDescent="0.25">
      <c r="A62" s="5" t="s">
        <v>18</v>
      </c>
      <c r="B62" s="4" t="s">
        <v>13</v>
      </c>
      <c r="C62" s="4" t="s">
        <v>28</v>
      </c>
      <c r="D62" s="4" t="s">
        <v>19</v>
      </c>
      <c r="E62" s="4" t="s">
        <v>16</v>
      </c>
      <c r="F62" s="8" t="s">
        <v>29</v>
      </c>
      <c r="G62" s="10">
        <v>1</v>
      </c>
      <c r="H62" s="8" t="s">
        <v>29</v>
      </c>
      <c r="I62" s="6">
        <v>117</v>
      </c>
      <c r="J62" s="7">
        <v>43236</v>
      </c>
      <c r="K62" s="7">
        <f t="shared" si="1"/>
        <v>43236</v>
      </c>
      <c r="L62" s="6">
        <f t="shared" si="2"/>
        <v>117</v>
      </c>
    </row>
    <row r="63" spans="1:12" ht="30" x14ac:dyDescent="0.25">
      <c r="A63" s="5" t="s">
        <v>18</v>
      </c>
      <c r="B63" s="4" t="s">
        <v>13</v>
      </c>
      <c r="C63" s="4" t="s">
        <v>28</v>
      </c>
      <c r="D63" s="4" t="s">
        <v>19</v>
      </c>
      <c r="E63" s="4" t="s">
        <v>16</v>
      </c>
      <c r="F63" s="8" t="s">
        <v>29</v>
      </c>
      <c r="G63" s="10">
        <v>1</v>
      </c>
      <c r="H63" s="8" t="s">
        <v>29</v>
      </c>
      <c r="I63" s="6">
        <v>138</v>
      </c>
      <c r="J63" s="7">
        <v>43213</v>
      </c>
      <c r="K63" s="7">
        <f t="shared" si="1"/>
        <v>43213</v>
      </c>
      <c r="L63" s="6">
        <f t="shared" si="2"/>
        <v>138</v>
      </c>
    </row>
    <row r="64" spans="1:12" ht="30" x14ac:dyDescent="0.25">
      <c r="A64" s="5" t="s">
        <v>18</v>
      </c>
      <c r="B64" s="4" t="s">
        <v>13</v>
      </c>
      <c r="C64" s="4" t="s">
        <v>28</v>
      </c>
      <c r="D64" s="4" t="s">
        <v>19</v>
      </c>
      <c r="E64" s="4" t="s">
        <v>16</v>
      </c>
      <c r="F64" s="8" t="s">
        <v>29</v>
      </c>
      <c r="G64" s="10">
        <v>1</v>
      </c>
      <c r="H64" s="8" t="s">
        <v>29</v>
      </c>
      <c r="I64" s="6">
        <v>105</v>
      </c>
      <c r="J64" s="7">
        <v>43245</v>
      </c>
      <c r="K64" s="7">
        <f t="shared" si="1"/>
        <v>43245</v>
      </c>
      <c r="L64" s="6">
        <f t="shared" si="2"/>
        <v>105</v>
      </c>
    </row>
    <row r="65" spans="1:12" ht="30" x14ac:dyDescent="0.25">
      <c r="A65" s="5" t="s">
        <v>18</v>
      </c>
      <c r="B65" s="4" t="s">
        <v>13</v>
      </c>
      <c r="C65" s="4" t="s">
        <v>28</v>
      </c>
      <c r="D65" s="4" t="s">
        <v>19</v>
      </c>
      <c r="E65" s="4" t="s">
        <v>16</v>
      </c>
      <c r="F65" s="8" t="s">
        <v>29</v>
      </c>
      <c r="G65" s="10">
        <v>1</v>
      </c>
      <c r="H65" s="8" t="s">
        <v>29</v>
      </c>
      <c r="I65" s="6">
        <v>25</v>
      </c>
      <c r="J65" s="7">
        <v>43236</v>
      </c>
      <c r="K65" s="7">
        <f t="shared" si="1"/>
        <v>43236</v>
      </c>
      <c r="L65" s="6">
        <f t="shared" si="2"/>
        <v>25</v>
      </c>
    </row>
    <row r="66" spans="1:12" ht="30" x14ac:dyDescent="0.25">
      <c r="A66" s="5" t="s">
        <v>18</v>
      </c>
      <c r="B66" s="4" t="s">
        <v>13</v>
      </c>
      <c r="C66" s="4" t="s">
        <v>28</v>
      </c>
      <c r="D66" s="4" t="s">
        <v>19</v>
      </c>
      <c r="E66" s="4" t="s">
        <v>16</v>
      </c>
      <c r="F66" s="8" t="s">
        <v>29</v>
      </c>
      <c r="G66" s="10">
        <v>1</v>
      </c>
      <c r="H66" s="8" t="s">
        <v>29</v>
      </c>
      <c r="I66" s="6">
        <v>35</v>
      </c>
      <c r="J66" s="7">
        <v>43213</v>
      </c>
      <c r="K66" s="7">
        <f t="shared" ref="K66:K72" si="3">J66</f>
        <v>43213</v>
      </c>
      <c r="L66" s="6">
        <f t="shared" ref="L66:L109" si="4">I66</f>
        <v>35</v>
      </c>
    </row>
    <row r="67" spans="1:12" ht="30" x14ac:dyDescent="0.25">
      <c r="A67" s="5" t="s">
        <v>18</v>
      </c>
      <c r="B67" s="4" t="s">
        <v>13</v>
      </c>
      <c r="C67" s="4" t="s">
        <v>28</v>
      </c>
      <c r="D67" s="4" t="s">
        <v>19</v>
      </c>
      <c r="E67" s="4" t="s">
        <v>16</v>
      </c>
      <c r="F67" s="8" t="s">
        <v>29</v>
      </c>
      <c r="G67" s="10">
        <v>1</v>
      </c>
      <c r="H67" s="8" t="s">
        <v>29</v>
      </c>
      <c r="I67" s="6">
        <v>123.01</v>
      </c>
      <c r="J67" s="7">
        <v>43257</v>
      </c>
      <c r="K67" s="7">
        <f t="shared" si="3"/>
        <v>43257</v>
      </c>
      <c r="L67" s="6">
        <f t="shared" si="4"/>
        <v>123.01</v>
      </c>
    </row>
    <row r="68" spans="1:12" ht="30" x14ac:dyDescent="0.25">
      <c r="A68" s="5" t="s">
        <v>18</v>
      </c>
      <c r="B68" s="4" t="s">
        <v>13</v>
      </c>
      <c r="C68" s="4" t="s">
        <v>28</v>
      </c>
      <c r="D68" s="4" t="s">
        <v>19</v>
      </c>
      <c r="E68" s="4" t="s">
        <v>16</v>
      </c>
      <c r="F68" s="8" t="s">
        <v>29</v>
      </c>
      <c r="G68" s="10">
        <v>1</v>
      </c>
      <c r="H68" s="8" t="s">
        <v>29</v>
      </c>
      <c r="I68" s="6">
        <v>105.01</v>
      </c>
      <c r="J68" s="7">
        <v>43264</v>
      </c>
      <c r="K68" s="7">
        <f t="shared" si="3"/>
        <v>43264</v>
      </c>
      <c r="L68" s="6">
        <f t="shared" si="4"/>
        <v>105.01</v>
      </c>
    </row>
    <row r="69" spans="1:12" ht="30" x14ac:dyDescent="0.25">
      <c r="A69" s="5" t="s">
        <v>18</v>
      </c>
      <c r="B69" s="4" t="s">
        <v>13</v>
      </c>
      <c r="C69" s="4" t="s">
        <v>28</v>
      </c>
      <c r="D69" s="4" t="s">
        <v>19</v>
      </c>
      <c r="E69" s="4" t="s">
        <v>16</v>
      </c>
      <c r="F69" s="8" t="s">
        <v>29</v>
      </c>
      <c r="G69" s="10">
        <v>1</v>
      </c>
      <c r="H69" s="8" t="s">
        <v>29</v>
      </c>
      <c r="I69" s="6">
        <v>136</v>
      </c>
      <c r="J69" s="7">
        <v>43277</v>
      </c>
      <c r="K69" s="7">
        <f t="shared" si="3"/>
        <v>43277</v>
      </c>
      <c r="L69" s="6">
        <f t="shared" si="4"/>
        <v>136</v>
      </c>
    </row>
    <row r="70" spans="1:12" ht="30" x14ac:dyDescent="0.25">
      <c r="A70" s="5" t="s">
        <v>18</v>
      </c>
      <c r="B70" s="4" t="s">
        <v>13</v>
      </c>
      <c r="C70" s="4" t="s">
        <v>28</v>
      </c>
      <c r="D70" s="4" t="s">
        <v>19</v>
      </c>
      <c r="E70" s="4" t="s">
        <v>16</v>
      </c>
      <c r="F70" s="8" t="s">
        <v>29</v>
      </c>
      <c r="G70" s="10">
        <v>1</v>
      </c>
      <c r="H70" s="8" t="s">
        <v>29</v>
      </c>
      <c r="I70" s="6">
        <v>129</v>
      </c>
      <c r="J70" s="7">
        <v>43290</v>
      </c>
      <c r="K70" s="7">
        <f t="shared" si="3"/>
        <v>43290</v>
      </c>
      <c r="L70" s="6">
        <f t="shared" si="4"/>
        <v>129</v>
      </c>
    </row>
    <row r="71" spans="1:12" ht="30" x14ac:dyDescent="0.25">
      <c r="A71" s="5" t="s">
        <v>18</v>
      </c>
      <c r="B71" s="4" t="s">
        <v>13</v>
      </c>
      <c r="C71" s="4" t="s">
        <v>28</v>
      </c>
      <c r="D71" s="4" t="s">
        <v>19</v>
      </c>
      <c r="E71" s="4" t="s">
        <v>16</v>
      </c>
      <c r="F71" s="8" t="s">
        <v>29</v>
      </c>
      <c r="G71" s="10">
        <v>1</v>
      </c>
      <c r="H71" s="8" t="s">
        <v>29</v>
      </c>
      <c r="I71" s="6">
        <v>133</v>
      </c>
      <c r="J71" s="7">
        <v>43308</v>
      </c>
      <c r="K71" s="7">
        <f t="shared" si="3"/>
        <v>43308</v>
      </c>
      <c r="L71" s="6">
        <f t="shared" si="4"/>
        <v>133</v>
      </c>
    </row>
    <row r="72" spans="1:12" ht="30" x14ac:dyDescent="0.25">
      <c r="A72" s="5" t="s">
        <v>18</v>
      </c>
      <c r="B72" s="4" t="s">
        <v>13</v>
      </c>
      <c r="C72" s="4" t="s">
        <v>28</v>
      </c>
      <c r="D72" s="4" t="s">
        <v>19</v>
      </c>
      <c r="E72" s="4" t="s">
        <v>16</v>
      </c>
      <c r="F72" s="8" t="s">
        <v>29</v>
      </c>
      <c r="G72" s="10">
        <v>1</v>
      </c>
      <c r="H72" s="8" t="s">
        <v>29</v>
      </c>
      <c r="I72" s="6">
        <v>122.01</v>
      </c>
      <c r="J72" s="7">
        <v>43340</v>
      </c>
      <c r="K72" s="7">
        <f t="shared" si="3"/>
        <v>43340</v>
      </c>
      <c r="L72" s="6">
        <f t="shared" si="4"/>
        <v>122.01</v>
      </c>
    </row>
    <row r="73" spans="1:12" ht="30" x14ac:dyDescent="0.25">
      <c r="A73" s="5" t="s">
        <v>18</v>
      </c>
      <c r="B73" s="4" t="s">
        <v>13</v>
      </c>
      <c r="C73" s="4" t="s">
        <v>28</v>
      </c>
      <c r="D73" s="4" t="s">
        <v>19</v>
      </c>
      <c r="E73" s="4" t="s">
        <v>16</v>
      </c>
      <c r="F73" s="8" t="s">
        <v>29</v>
      </c>
      <c r="G73" s="10">
        <v>1</v>
      </c>
      <c r="H73" s="8" t="s">
        <v>29</v>
      </c>
      <c r="I73" s="6">
        <v>50</v>
      </c>
      <c r="J73" s="7">
        <v>43361</v>
      </c>
      <c r="K73" s="7">
        <f t="shared" ref="K73:K80" si="5">J73</f>
        <v>43361</v>
      </c>
      <c r="L73" s="6">
        <f t="shared" si="4"/>
        <v>50</v>
      </c>
    </row>
    <row r="74" spans="1:12" ht="30" x14ac:dyDescent="0.25">
      <c r="A74" s="5" t="s">
        <v>18</v>
      </c>
      <c r="B74" s="4" t="s">
        <v>13</v>
      </c>
      <c r="C74" s="4" t="s">
        <v>28</v>
      </c>
      <c r="D74" s="4" t="s">
        <v>19</v>
      </c>
      <c r="E74" s="4" t="s">
        <v>16</v>
      </c>
      <c r="F74" s="8" t="s">
        <v>29</v>
      </c>
      <c r="G74" s="10">
        <v>1</v>
      </c>
      <c r="H74" s="8" t="s">
        <v>29</v>
      </c>
      <c r="I74" s="6">
        <v>135</v>
      </c>
      <c r="J74" s="7">
        <v>43375</v>
      </c>
      <c r="K74" s="7">
        <f t="shared" si="5"/>
        <v>43375</v>
      </c>
      <c r="L74" s="6">
        <f t="shared" si="4"/>
        <v>135</v>
      </c>
    </row>
    <row r="75" spans="1:12" ht="30" x14ac:dyDescent="0.25">
      <c r="A75" s="5" t="s">
        <v>18</v>
      </c>
      <c r="B75" s="4" t="s">
        <v>13</v>
      </c>
      <c r="C75" s="4" t="s">
        <v>28</v>
      </c>
      <c r="D75" s="4" t="s">
        <v>19</v>
      </c>
      <c r="E75" s="4" t="s">
        <v>16</v>
      </c>
      <c r="F75" s="8" t="s">
        <v>29</v>
      </c>
      <c r="G75" s="10">
        <v>1</v>
      </c>
      <c r="H75" s="8" t="s">
        <v>29</v>
      </c>
      <c r="I75" s="6">
        <v>136</v>
      </c>
      <c r="J75" s="7">
        <v>43384</v>
      </c>
      <c r="K75" s="7">
        <f t="shared" si="5"/>
        <v>43384</v>
      </c>
      <c r="L75" s="6">
        <f t="shared" si="4"/>
        <v>136</v>
      </c>
    </row>
    <row r="76" spans="1:12" ht="30" x14ac:dyDescent="0.25">
      <c r="A76" s="5" t="s">
        <v>18</v>
      </c>
      <c r="B76" s="4" t="s">
        <v>13</v>
      </c>
      <c r="C76" s="4" t="s">
        <v>28</v>
      </c>
      <c r="D76" s="4" t="s">
        <v>19</v>
      </c>
      <c r="E76" s="4" t="s">
        <v>16</v>
      </c>
      <c r="F76" s="8" t="s">
        <v>29</v>
      </c>
      <c r="G76" s="10">
        <v>1</v>
      </c>
      <c r="H76" s="8" t="s">
        <v>29</v>
      </c>
      <c r="I76" s="6">
        <v>127</v>
      </c>
      <c r="J76" s="7">
        <v>43397</v>
      </c>
      <c r="K76" s="7">
        <f t="shared" si="5"/>
        <v>43397</v>
      </c>
      <c r="L76" s="6">
        <f t="shared" si="4"/>
        <v>127</v>
      </c>
    </row>
    <row r="77" spans="1:12" ht="30" x14ac:dyDescent="0.25">
      <c r="A77" s="5" t="s">
        <v>18</v>
      </c>
      <c r="B77" s="4" t="s">
        <v>13</v>
      </c>
      <c r="C77" s="4" t="s">
        <v>28</v>
      </c>
      <c r="D77" s="4" t="s">
        <v>19</v>
      </c>
      <c r="E77" s="4" t="s">
        <v>16</v>
      </c>
      <c r="F77" s="8" t="s">
        <v>29</v>
      </c>
      <c r="G77" s="10">
        <v>1</v>
      </c>
      <c r="H77" s="8" t="s">
        <v>29</v>
      </c>
      <c r="I77" s="6">
        <v>50</v>
      </c>
      <c r="J77" s="7">
        <v>43389</v>
      </c>
      <c r="K77" s="7">
        <f t="shared" si="5"/>
        <v>43389</v>
      </c>
      <c r="L77" s="6">
        <f t="shared" si="4"/>
        <v>50</v>
      </c>
    </row>
    <row r="78" spans="1:12" ht="30" x14ac:dyDescent="0.25">
      <c r="A78" s="5" t="s">
        <v>18</v>
      </c>
      <c r="B78" s="4" t="s">
        <v>13</v>
      </c>
      <c r="C78" s="4" t="s">
        <v>28</v>
      </c>
      <c r="D78" s="4" t="s">
        <v>19</v>
      </c>
      <c r="E78" s="4" t="s">
        <v>16</v>
      </c>
      <c r="F78" s="8" t="s">
        <v>29</v>
      </c>
      <c r="G78" s="10">
        <v>1</v>
      </c>
      <c r="H78" s="8" t="s">
        <v>29</v>
      </c>
      <c r="I78" s="6">
        <v>50</v>
      </c>
      <c r="J78" s="7">
        <v>43424</v>
      </c>
      <c r="K78" s="7">
        <f t="shared" si="5"/>
        <v>43424</v>
      </c>
      <c r="L78" s="6">
        <f t="shared" si="4"/>
        <v>50</v>
      </c>
    </row>
    <row r="79" spans="1:12" ht="30" x14ac:dyDescent="0.25">
      <c r="A79" s="5" t="s">
        <v>18</v>
      </c>
      <c r="B79" s="4" t="s">
        <v>13</v>
      </c>
      <c r="C79" s="4" t="s">
        <v>28</v>
      </c>
      <c r="D79" s="4" t="s">
        <v>19</v>
      </c>
      <c r="E79" s="4" t="s">
        <v>16</v>
      </c>
      <c r="F79" s="8" t="s">
        <v>29</v>
      </c>
      <c r="G79" s="10">
        <v>1</v>
      </c>
      <c r="H79" s="8" t="s">
        <v>29</v>
      </c>
      <c r="I79" s="6">
        <v>55</v>
      </c>
      <c r="J79" s="7" t="s">
        <v>174</v>
      </c>
      <c r="K79" s="7" t="str">
        <f t="shared" si="5"/>
        <v>07/11/208</v>
      </c>
      <c r="L79" s="6">
        <f t="shared" si="4"/>
        <v>55</v>
      </c>
    </row>
    <row r="80" spans="1:12" ht="30" x14ac:dyDescent="0.25">
      <c r="A80" s="5" t="s">
        <v>18</v>
      </c>
      <c r="B80" s="4" t="s">
        <v>13</v>
      </c>
      <c r="C80" s="4" t="s">
        <v>28</v>
      </c>
      <c r="D80" s="4" t="s">
        <v>19</v>
      </c>
      <c r="E80" s="4" t="s">
        <v>16</v>
      </c>
      <c r="F80" s="8" t="s">
        <v>29</v>
      </c>
      <c r="G80" s="10">
        <v>1</v>
      </c>
      <c r="H80" s="8" t="s">
        <v>29</v>
      </c>
      <c r="I80" s="6">
        <v>91</v>
      </c>
      <c r="J80" s="7" t="s">
        <v>175</v>
      </c>
      <c r="K80" s="7" t="str">
        <f t="shared" si="5"/>
        <v>07/112018</v>
      </c>
      <c r="L80" s="6">
        <f t="shared" si="4"/>
        <v>91</v>
      </c>
    </row>
    <row r="81" spans="1:12" ht="30" x14ac:dyDescent="0.25">
      <c r="A81" s="5" t="s">
        <v>18</v>
      </c>
      <c r="B81" s="4" t="s">
        <v>13</v>
      </c>
      <c r="C81" s="4" t="s">
        <v>28</v>
      </c>
      <c r="D81" s="4" t="s">
        <v>19</v>
      </c>
      <c r="E81" s="4" t="s">
        <v>16</v>
      </c>
      <c r="F81" s="8" t="s">
        <v>29</v>
      </c>
      <c r="G81" s="10">
        <v>1</v>
      </c>
      <c r="H81" s="8" t="s">
        <v>29</v>
      </c>
      <c r="I81" s="6">
        <v>124</v>
      </c>
      <c r="J81" s="7">
        <v>43409</v>
      </c>
      <c r="K81" s="7">
        <v>43409</v>
      </c>
      <c r="L81" s="6">
        <f t="shared" si="4"/>
        <v>124</v>
      </c>
    </row>
    <row r="82" spans="1:12" ht="30" x14ac:dyDescent="0.25">
      <c r="A82" s="5" t="s">
        <v>18</v>
      </c>
      <c r="B82" s="4" t="s">
        <v>13</v>
      </c>
      <c r="C82" s="4" t="s">
        <v>28</v>
      </c>
      <c r="D82" s="4" t="s">
        <v>19</v>
      </c>
      <c r="E82" s="4" t="s">
        <v>16</v>
      </c>
      <c r="F82" s="8" t="s">
        <v>29</v>
      </c>
      <c r="G82" s="10">
        <v>1</v>
      </c>
      <c r="H82" s="8" t="s">
        <v>29</v>
      </c>
      <c r="I82" s="6">
        <v>152.4</v>
      </c>
      <c r="J82" s="7">
        <v>43425</v>
      </c>
      <c r="K82" s="7">
        <v>43425</v>
      </c>
      <c r="L82" s="6">
        <f t="shared" si="4"/>
        <v>152.4</v>
      </c>
    </row>
    <row r="83" spans="1:12" ht="30" x14ac:dyDescent="0.25">
      <c r="A83" s="5" t="s">
        <v>18</v>
      </c>
      <c r="B83" s="4" t="s">
        <v>13</v>
      </c>
      <c r="C83" s="4" t="s">
        <v>28</v>
      </c>
      <c r="D83" s="4" t="s">
        <v>19</v>
      </c>
      <c r="E83" s="4" t="s">
        <v>16</v>
      </c>
      <c r="F83" s="8" t="s">
        <v>29</v>
      </c>
      <c r="G83" s="10">
        <v>1</v>
      </c>
      <c r="H83" s="8" t="s">
        <v>29</v>
      </c>
      <c r="I83" s="6">
        <v>50</v>
      </c>
      <c r="J83" s="7">
        <v>43440</v>
      </c>
      <c r="K83" s="7">
        <v>43440</v>
      </c>
      <c r="L83" s="6">
        <f t="shared" si="4"/>
        <v>50</v>
      </c>
    </row>
    <row r="84" spans="1:12" ht="30" x14ac:dyDescent="0.25">
      <c r="A84" s="5" t="s">
        <v>18</v>
      </c>
      <c r="B84" s="4" t="s">
        <v>13</v>
      </c>
      <c r="C84" s="4" t="s">
        <v>28</v>
      </c>
      <c r="D84" s="4" t="s">
        <v>19</v>
      </c>
      <c r="E84" s="4" t="s">
        <v>16</v>
      </c>
      <c r="F84" s="8" t="s">
        <v>29</v>
      </c>
      <c r="G84" s="10">
        <v>1</v>
      </c>
      <c r="H84" s="8" t="s">
        <v>29</v>
      </c>
      <c r="I84" s="6">
        <v>120</v>
      </c>
      <c r="J84" s="7">
        <v>43452</v>
      </c>
      <c r="K84" s="7">
        <v>43452</v>
      </c>
      <c r="L84" s="6">
        <f t="shared" ref="L84:L89" si="6">I84</f>
        <v>120</v>
      </c>
    </row>
    <row r="85" spans="1:12" ht="30" x14ac:dyDescent="0.25">
      <c r="A85" s="5" t="s">
        <v>18</v>
      </c>
      <c r="B85" s="4" t="s">
        <v>13</v>
      </c>
      <c r="C85" s="4" t="s">
        <v>28</v>
      </c>
      <c r="D85" s="4" t="s">
        <v>19</v>
      </c>
      <c r="E85" s="4" t="s">
        <v>16</v>
      </c>
      <c r="F85" s="8" t="s">
        <v>29</v>
      </c>
      <c r="G85" s="10">
        <v>1</v>
      </c>
      <c r="H85" s="8" t="s">
        <v>29</v>
      </c>
      <c r="I85" s="6">
        <v>138</v>
      </c>
      <c r="J85" s="7">
        <v>43462</v>
      </c>
      <c r="K85" s="7">
        <v>43462</v>
      </c>
      <c r="L85" s="6">
        <f t="shared" si="6"/>
        <v>138</v>
      </c>
    </row>
    <row r="86" spans="1:12" ht="30" x14ac:dyDescent="0.25">
      <c r="A86" s="5" t="s">
        <v>18</v>
      </c>
      <c r="B86" s="4" t="s">
        <v>13</v>
      </c>
      <c r="C86" s="4" t="s">
        <v>28</v>
      </c>
      <c r="D86" s="4" t="s">
        <v>19</v>
      </c>
      <c r="E86" s="4" t="s">
        <v>16</v>
      </c>
      <c r="F86" s="8" t="s">
        <v>29</v>
      </c>
      <c r="G86" s="10">
        <v>1</v>
      </c>
      <c r="H86" s="8" t="s">
        <v>29</v>
      </c>
      <c r="I86" s="6">
        <v>114.01</v>
      </c>
      <c r="J86" s="7">
        <v>43440</v>
      </c>
      <c r="K86" s="7">
        <v>43440</v>
      </c>
      <c r="L86" s="6">
        <f t="shared" si="6"/>
        <v>114.01</v>
      </c>
    </row>
    <row r="87" spans="1:12" ht="30" x14ac:dyDescent="0.25">
      <c r="A87" s="5" t="s">
        <v>18</v>
      </c>
      <c r="B87" s="4" t="s">
        <v>13</v>
      </c>
      <c r="C87" s="13" t="s">
        <v>191</v>
      </c>
      <c r="D87" s="4" t="s">
        <v>19</v>
      </c>
      <c r="E87" s="4" t="s">
        <v>16</v>
      </c>
      <c r="F87" s="12" t="s">
        <v>192</v>
      </c>
      <c r="G87" s="10">
        <v>1</v>
      </c>
      <c r="H87" s="12" t="s">
        <v>192</v>
      </c>
      <c r="I87" s="6">
        <v>85.4</v>
      </c>
      <c r="J87" s="7">
        <v>43241</v>
      </c>
      <c r="K87" s="7">
        <v>43241</v>
      </c>
      <c r="L87" s="6">
        <f t="shared" si="6"/>
        <v>85.4</v>
      </c>
    </row>
    <row r="88" spans="1:12" ht="30" x14ac:dyDescent="0.25">
      <c r="A88" s="5" t="s">
        <v>18</v>
      </c>
      <c r="B88" s="4" t="s">
        <v>13</v>
      </c>
      <c r="C88" s="13" t="s">
        <v>31</v>
      </c>
      <c r="D88" s="4" t="s">
        <v>19</v>
      </c>
      <c r="E88" s="4" t="s">
        <v>16</v>
      </c>
      <c r="F88" s="12" t="s">
        <v>30</v>
      </c>
      <c r="G88" s="10">
        <v>1</v>
      </c>
      <c r="H88" s="12" t="s">
        <v>30</v>
      </c>
      <c r="I88" s="6">
        <v>200</v>
      </c>
      <c r="J88" s="9">
        <v>43434</v>
      </c>
      <c r="K88" s="9">
        <f t="shared" ref="K88" si="7">J88</f>
        <v>43434</v>
      </c>
      <c r="L88" s="6">
        <f t="shared" si="6"/>
        <v>200</v>
      </c>
    </row>
    <row r="89" spans="1:12" ht="45" x14ac:dyDescent="0.25">
      <c r="A89" s="5" t="s">
        <v>18</v>
      </c>
      <c r="B89" s="4" t="s">
        <v>13</v>
      </c>
      <c r="C89" s="13" t="s">
        <v>196</v>
      </c>
      <c r="D89" s="4" t="s">
        <v>15</v>
      </c>
      <c r="E89" s="4" t="s">
        <v>16</v>
      </c>
      <c r="F89" s="13" t="s">
        <v>82</v>
      </c>
      <c r="G89" s="10">
        <v>1</v>
      </c>
      <c r="H89" s="13" t="s">
        <v>82</v>
      </c>
      <c r="I89" s="6">
        <v>16.149999999999999</v>
      </c>
      <c r="J89" s="7">
        <v>43448</v>
      </c>
      <c r="K89" s="7">
        <v>43448</v>
      </c>
      <c r="L89" s="6">
        <f t="shared" si="6"/>
        <v>16.149999999999999</v>
      </c>
    </row>
    <row r="90" spans="1:12" ht="30" x14ac:dyDescent="0.25">
      <c r="A90" s="5" t="s">
        <v>18</v>
      </c>
      <c r="B90" s="4" t="s">
        <v>13</v>
      </c>
      <c r="C90" s="4" t="s">
        <v>23</v>
      </c>
      <c r="D90" s="4" t="s">
        <v>19</v>
      </c>
      <c r="E90" s="4" t="s">
        <v>16</v>
      </c>
      <c r="F90" s="8" t="s">
        <v>22</v>
      </c>
      <c r="G90" s="10">
        <v>1</v>
      </c>
      <c r="H90" s="8" t="s">
        <v>22</v>
      </c>
      <c r="I90" s="6">
        <v>72.8</v>
      </c>
      <c r="J90" s="7">
        <v>43123</v>
      </c>
      <c r="K90" s="7">
        <f>J90</f>
        <v>43123</v>
      </c>
      <c r="L90" s="6">
        <f t="shared" si="4"/>
        <v>72.8</v>
      </c>
    </row>
    <row r="91" spans="1:12" ht="30" x14ac:dyDescent="0.25">
      <c r="A91" s="5" t="s">
        <v>18</v>
      </c>
      <c r="B91" s="4" t="s">
        <v>13</v>
      </c>
      <c r="C91" s="4" t="s">
        <v>23</v>
      </c>
      <c r="D91" s="4" t="s">
        <v>19</v>
      </c>
      <c r="E91" s="4" t="s">
        <v>16</v>
      </c>
      <c r="F91" s="8" t="s">
        <v>22</v>
      </c>
      <c r="G91" s="10">
        <v>1</v>
      </c>
      <c r="H91" s="8" t="s">
        <v>22</v>
      </c>
      <c r="I91" s="6">
        <v>91</v>
      </c>
      <c r="J91" s="7">
        <v>43175</v>
      </c>
      <c r="K91" s="7">
        <f t="shared" ref="K91:K109" si="8">J91</f>
        <v>43175</v>
      </c>
      <c r="L91" s="6">
        <f t="shared" si="4"/>
        <v>91</v>
      </c>
    </row>
    <row r="92" spans="1:12" ht="30" x14ac:dyDescent="0.25">
      <c r="A92" s="5" t="s">
        <v>18</v>
      </c>
      <c r="B92" s="4" t="s">
        <v>13</v>
      </c>
      <c r="C92" s="4" t="s">
        <v>23</v>
      </c>
      <c r="D92" s="4" t="s">
        <v>19</v>
      </c>
      <c r="E92" s="4" t="s">
        <v>16</v>
      </c>
      <c r="F92" s="8" t="s">
        <v>22</v>
      </c>
      <c r="G92" s="10">
        <v>1</v>
      </c>
      <c r="H92" s="8" t="s">
        <v>22</v>
      </c>
      <c r="I92" s="6">
        <v>91</v>
      </c>
      <c r="J92" s="7">
        <v>43250</v>
      </c>
      <c r="K92" s="7">
        <f t="shared" si="8"/>
        <v>43250</v>
      </c>
      <c r="L92" s="6">
        <f t="shared" si="4"/>
        <v>91</v>
      </c>
    </row>
    <row r="93" spans="1:12" ht="30" x14ac:dyDescent="0.25">
      <c r="A93" s="5" t="s">
        <v>18</v>
      </c>
      <c r="B93" s="4" t="s">
        <v>13</v>
      </c>
      <c r="C93" s="4" t="s">
        <v>23</v>
      </c>
      <c r="D93" s="4" t="s">
        <v>19</v>
      </c>
      <c r="E93" s="4" t="s">
        <v>16</v>
      </c>
      <c r="F93" s="8" t="s">
        <v>22</v>
      </c>
      <c r="G93" s="10">
        <v>1</v>
      </c>
      <c r="H93" s="8" t="s">
        <v>22</v>
      </c>
      <c r="I93" s="6">
        <v>91</v>
      </c>
      <c r="J93" s="7">
        <v>43325</v>
      </c>
      <c r="K93" s="7">
        <f t="shared" si="8"/>
        <v>43325</v>
      </c>
      <c r="L93" s="6">
        <f t="shared" si="4"/>
        <v>91</v>
      </c>
    </row>
    <row r="94" spans="1:12" ht="30" x14ac:dyDescent="0.25">
      <c r="A94" s="5" t="s">
        <v>18</v>
      </c>
      <c r="B94" s="4" t="s">
        <v>13</v>
      </c>
      <c r="C94" s="4" t="s">
        <v>23</v>
      </c>
      <c r="D94" s="4" t="s">
        <v>19</v>
      </c>
      <c r="E94" s="4" t="s">
        <v>16</v>
      </c>
      <c r="F94" s="8" t="s">
        <v>22</v>
      </c>
      <c r="G94" s="10">
        <v>1</v>
      </c>
      <c r="H94" s="8" t="s">
        <v>22</v>
      </c>
      <c r="I94" s="6">
        <v>91</v>
      </c>
      <c r="J94" s="7">
        <v>43423</v>
      </c>
      <c r="K94" s="7">
        <f t="shared" si="8"/>
        <v>43423</v>
      </c>
      <c r="L94" s="6">
        <f t="shared" si="4"/>
        <v>91</v>
      </c>
    </row>
    <row r="95" spans="1:12" ht="30" x14ac:dyDescent="0.25">
      <c r="A95" s="5" t="s">
        <v>18</v>
      </c>
      <c r="B95" s="4" t="s">
        <v>13</v>
      </c>
      <c r="C95" s="13" t="s">
        <v>25</v>
      </c>
      <c r="D95" s="4" t="s">
        <v>19</v>
      </c>
      <c r="E95" s="4" t="s">
        <v>16</v>
      </c>
      <c r="F95" s="8" t="s">
        <v>24</v>
      </c>
      <c r="G95" s="10">
        <v>1</v>
      </c>
      <c r="H95" s="8" t="s">
        <v>24</v>
      </c>
      <c r="I95" s="6">
        <v>48.8</v>
      </c>
      <c r="J95" s="9" t="s">
        <v>180</v>
      </c>
      <c r="K95" s="9" t="str">
        <f>J95</f>
        <v>31/03/218</v>
      </c>
      <c r="L95" s="6">
        <f>I95</f>
        <v>48.8</v>
      </c>
    </row>
    <row r="96" spans="1:12" ht="30" x14ac:dyDescent="0.25">
      <c r="A96" s="5" t="s">
        <v>18</v>
      </c>
      <c r="B96" s="4" t="s">
        <v>13</v>
      </c>
      <c r="C96" s="13" t="s">
        <v>189</v>
      </c>
      <c r="D96" s="4" t="s">
        <v>19</v>
      </c>
      <c r="E96" s="4" t="s">
        <v>16</v>
      </c>
      <c r="F96" s="12" t="s">
        <v>190</v>
      </c>
      <c r="G96" s="10">
        <v>1</v>
      </c>
      <c r="H96" s="12" t="s">
        <v>190</v>
      </c>
      <c r="I96" s="6">
        <v>119.37</v>
      </c>
      <c r="J96" s="7">
        <v>43213</v>
      </c>
      <c r="K96" s="7">
        <f t="shared" si="8"/>
        <v>43213</v>
      </c>
      <c r="L96" s="6">
        <f t="shared" si="4"/>
        <v>119.37</v>
      </c>
    </row>
    <row r="97" spans="1:12" ht="30" x14ac:dyDescent="0.25">
      <c r="A97" s="5" t="s">
        <v>18</v>
      </c>
      <c r="B97" s="4" t="s">
        <v>13</v>
      </c>
      <c r="C97" s="13" t="s">
        <v>197</v>
      </c>
      <c r="D97" s="4" t="s">
        <v>19</v>
      </c>
      <c r="E97" s="4" t="s">
        <v>16</v>
      </c>
      <c r="F97" s="12" t="s">
        <v>198</v>
      </c>
      <c r="G97" s="10">
        <v>1</v>
      </c>
      <c r="H97" s="12" t="s">
        <v>198</v>
      </c>
      <c r="I97" s="6">
        <v>51.97</v>
      </c>
      <c r="J97" s="7">
        <v>43395</v>
      </c>
      <c r="K97" s="7">
        <f t="shared" si="8"/>
        <v>43395</v>
      </c>
      <c r="L97" s="6">
        <f t="shared" si="4"/>
        <v>51.97</v>
      </c>
    </row>
    <row r="98" spans="1:12" ht="30" x14ac:dyDescent="0.25">
      <c r="A98" s="5" t="s">
        <v>18</v>
      </c>
      <c r="B98" s="4" t="s">
        <v>13</v>
      </c>
      <c r="C98" s="13" t="s">
        <v>197</v>
      </c>
      <c r="D98" s="4" t="s">
        <v>19</v>
      </c>
      <c r="E98" s="4" t="s">
        <v>16</v>
      </c>
      <c r="F98" s="12" t="s">
        <v>198</v>
      </c>
      <c r="G98" s="10">
        <v>1</v>
      </c>
      <c r="H98" s="12" t="s">
        <v>198</v>
      </c>
      <c r="I98" s="6">
        <v>41.65</v>
      </c>
      <c r="J98" s="7">
        <v>43347</v>
      </c>
      <c r="K98" s="7">
        <f t="shared" si="8"/>
        <v>43347</v>
      </c>
      <c r="L98" s="6">
        <f t="shared" si="4"/>
        <v>41.65</v>
      </c>
    </row>
    <row r="99" spans="1:12" ht="30" x14ac:dyDescent="0.25">
      <c r="A99" s="5" t="s">
        <v>18</v>
      </c>
      <c r="B99" s="4" t="s">
        <v>13</v>
      </c>
      <c r="C99" s="13" t="s">
        <v>197</v>
      </c>
      <c r="D99" s="4" t="s">
        <v>19</v>
      </c>
      <c r="E99" s="4" t="s">
        <v>16</v>
      </c>
      <c r="F99" s="12" t="s">
        <v>198</v>
      </c>
      <c r="G99" s="10">
        <v>1</v>
      </c>
      <c r="H99" s="12" t="s">
        <v>198</v>
      </c>
      <c r="I99" s="6">
        <v>27.6</v>
      </c>
      <c r="J99" s="7">
        <v>43343</v>
      </c>
      <c r="K99" s="7">
        <f t="shared" si="8"/>
        <v>43343</v>
      </c>
      <c r="L99" s="6">
        <f t="shared" si="4"/>
        <v>27.6</v>
      </c>
    </row>
    <row r="100" spans="1:12" ht="30" x14ac:dyDescent="0.25">
      <c r="A100" s="5" t="s">
        <v>18</v>
      </c>
      <c r="B100" s="4" t="s">
        <v>13</v>
      </c>
      <c r="C100" s="13" t="s">
        <v>197</v>
      </c>
      <c r="D100" s="4" t="s">
        <v>19</v>
      </c>
      <c r="E100" s="4" t="s">
        <v>16</v>
      </c>
      <c r="F100" s="12" t="s">
        <v>198</v>
      </c>
      <c r="G100" s="10">
        <v>1</v>
      </c>
      <c r="H100" s="12" t="s">
        <v>198</v>
      </c>
      <c r="I100" s="6">
        <v>89.9</v>
      </c>
      <c r="J100" s="7">
        <v>43319</v>
      </c>
      <c r="K100" s="7">
        <f t="shared" si="8"/>
        <v>43319</v>
      </c>
      <c r="L100" s="6">
        <f t="shared" si="4"/>
        <v>89.9</v>
      </c>
    </row>
    <row r="101" spans="1:12" ht="30" x14ac:dyDescent="0.25">
      <c r="A101" s="5" t="s">
        <v>18</v>
      </c>
      <c r="B101" s="4" t="s">
        <v>13</v>
      </c>
      <c r="C101" s="13" t="s">
        <v>197</v>
      </c>
      <c r="D101" s="4" t="s">
        <v>19</v>
      </c>
      <c r="E101" s="4" t="s">
        <v>16</v>
      </c>
      <c r="F101" s="12" t="s">
        <v>198</v>
      </c>
      <c r="G101" s="10">
        <v>1</v>
      </c>
      <c r="H101" s="12" t="s">
        <v>198</v>
      </c>
      <c r="I101" s="6">
        <v>20.29</v>
      </c>
      <c r="J101" s="7">
        <v>43294</v>
      </c>
      <c r="K101" s="7">
        <f t="shared" si="8"/>
        <v>43294</v>
      </c>
      <c r="L101" s="6">
        <f t="shared" si="4"/>
        <v>20.29</v>
      </c>
    </row>
    <row r="102" spans="1:12" ht="30" x14ac:dyDescent="0.25">
      <c r="A102" s="5" t="s">
        <v>18</v>
      </c>
      <c r="B102" s="4" t="s">
        <v>13</v>
      </c>
      <c r="C102" s="13" t="s">
        <v>199</v>
      </c>
      <c r="D102" s="4" t="s">
        <v>19</v>
      </c>
      <c r="E102" s="4" t="s">
        <v>16</v>
      </c>
      <c r="F102" s="12" t="s">
        <v>200</v>
      </c>
      <c r="G102" s="10">
        <v>1</v>
      </c>
      <c r="H102" s="12" t="s">
        <v>200</v>
      </c>
      <c r="I102" s="6">
        <v>53.5</v>
      </c>
      <c r="J102" s="7">
        <v>43131</v>
      </c>
      <c r="K102" s="7">
        <f t="shared" si="8"/>
        <v>43131</v>
      </c>
      <c r="L102" s="6">
        <f t="shared" si="4"/>
        <v>53.5</v>
      </c>
    </row>
    <row r="103" spans="1:12" ht="30" x14ac:dyDescent="0.25">
      <c r="A103" s="5" t="s">
        <v>18</v>
      </c>
      <c r="B103" s="4" t="s">
        <v>13</v>
      </c>
      <c r="C103" s="13" t="s">
        <v>201</v>
      </c>
      <c r="D103" s="4" t="s">
        <v>19</v>
      </c>
      <c r="E103" s="4" t="s">
        <v>16</v>
      </c>
      <c r="F103" s="12" t="s">
        <v>202</v>
      </c>
      <c r="G103" s="10">
        <v>1</v>
      </c>
      <c r="H103" s="12" t="s">
        <v>202</v>
      </c>
      <c r="I103" s="6">
        <v>90.14</v>
      </c>
      <c r="J103" s="7">
        <v>43121</v>
      </c>
      <c r="K103" s="7">
        <f t="shared" si="8"/>
        <v>43121</v>
      </c>
      <c r="L103" s="6">
        <f t="shared" si="4"/>
        <v>90.14</v>
      </c>
    </row>
    <row r="104" spans="1:12" ht="30" x14ac:dyDescent="0.25">
      <c r="A104" s="5" t="s">
        <v>18</v>
      </c>
      <c r="B104" s="4" t="s">
        <v>13</v>
      </c>
      <c r="C104" s="13" t="s">
        <v>203</v>
      </c>
      <c r="D104" s="4" t="s">
        <v>19</v>
      </c>
      <c r="E104" s="4" t="s">
        <v>16</v>
      </c>
      <c r="F104" s="12" t="s">
        <v>204</v>
      </c>
      <c r="G104" s="10">
        <v>1</v>
      </c>
      <c r="H104" s="12" t="s">
        <v>204</v>
      </c>
      <c r="I104" s="6">
        <v>37.5</v>
      </c>
      <c r="J104" s="7">
        <v>43140</v>
      </c>
      <c r="K104" s="7">
        <f t="shared" si="8"/>
        <v>43140</v>
      </c>
      <c r="L104" s="6">
        <f t="shared" si="4"/>
        <v>37.5</v>
      </c>
    </row>
    <row r="105" spans="1:12" ht="30" x14ac:dyDescent="0.25">
      <c r="A105" s="5" t="s">
        <v>18</v>
      </c>
      <c r="B105" s="4" t="s">
        <v>13</v>
      </c>
      <c r="C105" s="13" t="s">
        <v>206</v>
      </c>
      <c r="D105" s="4" t="s">
        <v>19</v>
      </c>
      <c r="E105" s="4" t="s">
        <v>16</v>
      </c>
      <c r="F105" s="12" t="s">
        <v>205</v>
      </c>
      <c r="G105" s="10">
        <v>1</v>
      </c>
      <c r="H105" s="12" t="s">
        <v>205</v>
      </c>
      <c r="I105" s="6">
        <v>573.69000000000005</v>
      </c>
      <c r="J105" s="7">
        <v>43423</v>
      </c>
      <c r="K105" s="7">
        <f t="shared" si="8"/>
        <v>43423</v>
      </c>
      <c r="L105" s="6">
        <f t="shared" si="4"/>
        <v>573.69000000000005</v>
      </c>
    </row>
    <row r="106" spans="1:12" ht="30" x14ac:dyDescent="0.25">
      <c r="A106" s="5" t="s">
        <v>18</v>
      </c>
      <c r="B106" s="4" t="s">
        <v>13</v>
      </c>
      <c r="C106" s="13" t="s">
        <v>206</v>
      </c>
      <c r="D106" s="4" t="s">
        <v>19</v>
      </c>
      <c r="E106" s="4" t="s">
        <v>16</v>
      </c>
      <c r="F106" s="12" t="s">
        <v>205</v>
      </c>
      <c r="G106" s="10">
        <v>1</v>
      </c>
      <c r="H106" s="12" t="s">
        <v>205</v>
      </c>
      <c r="I106" s="6">
        <v>571.74</v>
      </c>
      <c r="J106" s="7">
        <v>43362</v>
      </c>
      <c r="K106" s="7">
        <f t="shared" si="8"/>
        <v>43362</v>
      </c>
      <c r="L106" s="6">
        <f t="shared" si="4"/>
        <v>571.74</v>
      </c>
    </row>
    <row r="107" spans="1:12" ht="30" x14ac:dyDescent="0.25">
      <c r="A107" s="5" t="s">
        <v>18</v>
      </c>
      <c r="B107" s="4" t="s">
        <v>13</v>
      </c>
      <c r="C107" s="13" t="s">
        <v>206</v>
      </c>
      <c r="D107" s="4" t="s">
        <v>19</v>
      </c>
      <c r="E107" s="4" t="s">
        <v>16</v>
      </c>
      <c r="F107" s="12" t="s">
        <v>205</v>
      </c>
      <c r="G107" s="10">
        <v>1</v>
      </c>
      <c r="H107" s="12" t="s">
        <v>205</v>
      </c>
      <c r="I107" s="6">
        <v>568.80999999999995</v>
      </c>
      <c r="J107" s="7">
        <v>43301</v>
      </c>
      <c r="K107" s="7">
        <f t="shared" si="8"/>
        <v>43301</v>
      </c>
      <c r="L107" s="6">
        <f t="shared" si="4"/>
        <v>568.80999999999995</v>
      </c>
    </row>
    <row r="108" spans="1:12" ht="30" x14ac:dyDescent="0.25">
      <c r="A108" s="5" t="s">
        <v>18</v>
      </c>
      <c r="B108" s="4" t="s">
        <v>13</v>
      </c>
      <c r="C108" s="13" t="s">
        <v>206</v>
      </c>
      <c r="D108" s="4" t="s">
        <v>19</v>
      </c>
      <c r="E108" s="4" t="s">
        <v>16</v>
      </c>
      <c r="F108" s="12" t="s">
        <v>205</v>
      </c>
      <c r="G108" s="10">
        <v>1</v>
      </c>
      <c r="H108" s="12" t="s">
        <v>205</v>
      </c>
      <c r="I108" s="6">
        <v>568.80999999999995</v>
      </c>
      <c r="J108" s="7">
        <v>43241</v>
      </c>
      <c r="K108" s="7">
        <f t="shared" si="8"/>
        <v>43241</v>
      </c>
      <c r="L108" s="6">
        <f t="shared" si="4"/>
        <v>568.80999999999995</v>
      </c>
    </row>
    <row r="109" spans="1:12" ht="30" x14ac:dyDescent="0.25">
      <c r="A109" s="5" t="s">
        <v>18</v>
      </c>
      <c r="B109" s="4" t="s">
        <v>13</v>
      </c>
      <c r="C109" s="13" t="s">
        <v>206</v>
      </c>
      <c r="D109" s="4" t="s">
        <v>19</v>
      </c>
      <c r="E109" s="4" t="s">
        <v>16</v>
      </c>
      <c r="F109" s="12" t="s">
        <v>205</v>
      </c>
      <c r="G109" s="10">
        <v>1</v>
      </c>
      <c r="H109" s="12" t="s">
        <v>205</v>
      </c>
      <c r="I109" s="6">
        <v>568.67999999999995</v>
      </c>
      <c r="J109" s="7">
        <v>43180</v>
      </c>
      <c r="K109" s="7">
        <f t="shared" si="8"/>
        <v>43180</v>
      </c>
      <c r="L109" s="6">
        <f t="shared" si="4"/>
        <v>568.67999999999995</v>
      </c>
    </row>
  </sheetData>
  <autoFilter ref="A4:N53"/>
  <mergeCells count="2">
    <mergeCell ref="A1:L1"/>
    <mergeCell ref="A2:L3"/>
  </mergeCells>
  <pageMargins left="1" right="1" top="1" bottom="1" header="0.5" footer="0.5"/>
  <pageSetup paperSize="8"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ANAC</vt:lpstr>
      <vt:lpstr>ANAC!Titoli_stampa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2019-11-11T08:20:35Z</dcterms:modified>
</cp:coreProperties>
</file>