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igiovine\Desktop\"/>
    </mc:Choice>
  </mc:AlternateContent>
  <xr:revisionPtr revIDLastSave="0" documentId="13_ncr:1_{F5089F2C-D6FF-462D-9F6F-2ED370598060}" xr6:coauthVersionLast="36" xr6:coauthVersionMax="36" xr10:uidLastSave="{00000000-0000-0000-0000-000000000000}"/>
  <bookViews>
    <workbookView xWindow="0" yWindow="0" windowWidth="28800" windowHeight="11265" xr2:uid="{3DFFCAAB-E309-4DE1-B20A-1297B971A392}"/>
  </bookViews>
  <sheets>
    <sheet name="beni immobili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0" hidden="1">'beni immobili 2022'!$H$26:$I$47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[1]VALORI!$C$45</definedName>
    <definedName name="A_infantile">'[2]TABELLE CALCOLO'!$CW$5:$CW$25</definedName>
    <definedName name="A_infantile_pesi">'[2]TABELLE CALCOLO'!$CU$5:$CU$25</definedName>
    <definedName name="A_KF_1">[2]VALORI!$C$13</definedName>
    <definedName name="A_KF_10">[2]VALORI!$C$14</definedName>
    <definedName name="A_KF_11">[2]VALORI!$C$15</definedName>
    <definedName name="A_KF_12">[2]VALORI!$C$16</definedName>
    <definedName name="A_KF_2">[2]VALORI!$C$20</definedName>
    <definedName name="A_KF_21">[2]VALORI!$C$21</definedName>
    <definedName name="A_KF_22">[2]VALORI!$C$25</definedName>
    <definedName name="A_KF_220">[2]VALORI!$C$26</definedName>
    <definedName name="A_KF_221">[2]VALORI!$C$30</definedName>
    <definedName name="A_KF_2211">[2]VALORI!$C$29</definedName>
    <definedName name="A_KF_222">[2]VALORI!$C$32</definedName>
    <definedName name="A_KF_223">[2]VALORI!$C$31</definedName>
    <definedName name="A_KF_224">[2]VALORI!$C$33</definedName>
    <definedName name="A_KF_23">[2]VALORI!$C$22</definedName>
    <definedName name="A_KF_23C">[2]VALORI!$C$24</definedName>
    <definedName name="A_KF_24">[2]VALORI!$C$35</definedName>
    <definedName name="A_KF_2411">[2]VALORI!$C$34</definedName>
    <definedName name="A_KF_25">[2]VALORI!$C$36</definedName>
    <definedName name="A_KF_26">[2]VALORI!$C$37</definedName>
    <definedName name="A_KF_26C">[2]VALORI!$C$39</definedName>
    <definedName name="A_KF_31">[2]VALORI!$C$43</definedName>
    <definedName name="A_KF_31C">[2]VALORI!$C$45</definedName>
    <definedName name="A_KF_32">[2]VALORI!$C$47</definedName>
    <definedName name="A_KF_320">[2]VALORI!$C$48</definedName>
    <definedName name="A_KF_321">[2]VALORI!$C$49</definedName>
    <definedName name="A_KF_3211">[2]VALORI!$C$52</definedName>
    <definedName name="A_KF_3212">[2]VALORI!$C$55</definedName>
    <definedName name="A_KF_3213">[2]VALORI!$C$58</definedName>
    <definedName name="A_KF_32C1">[2]VALORI!$C$51</definedName>
    <definedName name="A_KF_32C2">[2]VALORI!$C$54</definedName>
    <definedName name="A_KF_32C3">[2]VALORI!$C$57</definedName>
    <definedName name="A_KF_F_pop_25_44_F">[2]VALORI!$C$81</definedName>
    <definedName name="a_ks_224">[3]VALORI!$C$33</definedName>
    <definedName name="A_Perc_farma">'[2]TABELLE CALCOLO'!$FA$5:$FA$25</definedName>
    <definedName name="A_perinatale">'[2]TABELLE CALCOLO'!$CV$5:$CV$25</definedName>
    <definedName name="A_perinatale_pesi">'[2]TABELLE CALCOLO'!$CT$5:$CT$25</definedName>
    <definedName name="A_pop_0_14">'[2]TABELLE CALCOLO'!$F$5:$F$25</definedName>
    <definedName name="A_pop_superf">'[2]TABELLE CALCOLO'!$Q$5:$Q$25</definedName>
    <definedName name="A_pop_TOT">'[2]TABELLE CALCOLO'!$K$5:$K$25</definedName>
    <definedName name="A_popDip">'[2]TABELLE CALCOLO'!$CF$5:$CF$25</definedName>
    <definedName name="A_popDist">'[2]TABELLE CALCOLO'!$BB$5:$BB$25</definedName>
    <definedName name="A_popfarma">'[2]TABELLE CALCOLO'!$M$5:$M$25</definedName>
    <definedName name="A_poposped">'[2]TABELLE CALCOLO'!$B$5:$B$25</definedName>
    <definedName name="A_poposped_abb">'[2]TABELLE CALCOLO'!$D$5:$D$25</definedName>
    <definedName name="A_poposped_over65">'[2]TABELLE CALCOLO'!$C$5:$C$25</definedName>
    <definedName name="A_popriab">'[2]TABELLE CALCOLO'!$BV$5:$BV$25</definedName>
    <definedName name="A_popSalM">'[2]TABELLE CALCOLO'!$BL$5:$BL$25</definedName>
    <definedName name="A_popspec">'[2]TABELLE CALCOLO'!$O$5:$O$25</definedName>
    <definedName name="A_VAL_2">[4]VALORI!#REF!</definedName>
    <definedName name="A_VAL_3">[2]VALORI!$C$8</definedName>
    <definedName name="A_VAL_4">[2]VALORI!$C$9</definedName>
    <definedName name="A_VAL_5">[2]VALORI!$C$10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>'[5]Quadro tendenziale 28-6-2005'!#REF!</definedName>
    <definedName name="AdIrcss01">'[5]Quadro tendenziale 28-6-2005'!#REF!</definedName>
    <definedName name="AdIrcss02">'[5]Quadro tendenziale 28-6-2005'!#REF!</definedName>
    <definedName name="AdIrcss03">'[5]Quadro tendenziale 28-6-2005'!#REF!</definedName>
    <definedName name="AdIrcss04">'[5]Quadro tendenziale 28-6-2005'!#REF!</definedName>
    <definedName name="AdIrcss05">'[5]Quadro tendenziale 28-6-2005'!#REF!</definedName>
    <definedName name="AdIrcss06">'[5]Quadro tendenziale 28-6-2005'!#REF!</definedName>
    <definedName name="AdIrcss07">'[5]Quadro tendenziale 28-6-2005'!#REF!</definedName>
    <definedName name="all" hidden="1">{#N/A,#N/A,FALSE,"A4";#N/A,#N/A,FALSE,"A3";#N/A,#N/A,FALSE,"A2";#N/A,#N/A,FALSE,"A1"}</definedName>
    <definedName name="AZI">#REF!</definedName>
    <definedName name="AZIENDABA2">[6]CEesteso!#REF!</definedName>
    <definedName name="AZIENDABA3">[6]CEesteso!#REF!</definedName>
    <definedName name="AZIENDABA4">[6]CEesteso!#REF!</definedName>
    <definedName name="AZIENDABA5">[6]CEesteso!#REF!</definedName>
    <definedName name="AZIENDABR1">[6]CEesteso!#REF!</definedName>
    <definedName name="AZIENDAFG1">[6]CEesteso!#REF!</definedName>
    <definedName name="AZIENDAFG2">[6]CEesteso!#REF!</definedName>
    <definedName name="AZIENDAFG3">[6]CEesteso!#REF!</definedName>
    <definedName name="AZIENDALE1">[6]CEesteso!#REF!</definedName>
    <definedName name="AZIENDALE2">[6]CEesteso!#REF!</definedName>
    <definedName name="AZIENDAOR">[6]CEesteso!#REF!</definedName>
    <definedName name="AZIENDAPO">[6]CEesteso!#REF!</definedName>
    <definedName name="AZIENDATA1">[6]CEesteso!#REF!</definedName>
    <definedName name="Aziende">[7]attivo!#REF!</definedName>
    <definedName name="b">[3]VALORI!$C$30</definedName>
    <definedName name="B_VAL_2">[4]VALORI!#REF!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>#REF!</definedName>
    <definedName name="Cartclin">[8]Ricavi!#REF!</definedName>
    <definedName name="CATEGORIA">[9]TABELLE!$A$1:$B$7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'[10]tabella 3'!$A$1:$B$65536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od_prod_conto">#REF!</definedName>
    <definedName name="COD_USL">#REF!</definedName>
    <definedName name="codicebilancio">[10]tabella!$A$1:$B$65536</definedName>
    <definedName name="CODICI">'[11]IMPUT PER CE'!$A$1:$B$65536</definedName>
    <definedName name="codifica">#REF!</definedName>
    <definedName name="codminsal">[10]Foglio1!$A$1:$B$65536</definedName>
    <definedName name="coeffpa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[10]database!$B$1:$B$65536</definedName>
    <definedName name="CONTO_PROD_PMP">#REF!</definedName>
    <definedName name="controllo">#REF!</definedName>
    <definedName name="conv">#REF!</definedName>
    <definedName name="Convalida1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>#REF!</definedName>
    <definedName name="DATI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[12]DETT!$D$131,[12]DETT!$D$122,[12]DETT!$D$100,[12]DETT!$D$94,[12]DETT!$D$92,[12]DETT!$D$42,[12]DETT!$D$14,[12]DETT!$D$10,[12]DETT!$D$7</definedName>
    <definedName name="dflt2">[13]Personalizza!$G$21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NPAM">#REF!</definedName>
    <definedName name="ENPAMACC">#REF!</definedName>
    <definedName name="ENPAMASL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ggggg" hidden="1">{#N/A,#N/A,FALSE,"B1";#N/A,#N/A,FALSE,"B2";#N/A,#N/A,FALSE,"B3";#N/A,#N/A,FALSE,"A4";#N/A,#N/A,FALSE,"A3";#N/A,#N/A,FALSE,"A2";#N/A,#N/A,FALSE,"A1";#N/A,#N/A,FALSE,"Indice"}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t1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j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>#REF!</definedName>
    <definedName name="mastrini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'[14]parametri progr'!$I$20</definedName>
    <definedName name="padAcqBen06">'[14]parametri progr'!$J$20</definedName>
    <definedName name="padAcqBen07">'[14]parametri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'[14]parametri progr'!$I$11</definedName>
    <definedName name="padmedgen06">'[14]parametri progr'!$J$11</definedName>
    <definedName name="padmedgen07">'[14]parametri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'[15]Quadro macro'!$C$14</definedName>
    <definedName name="partsicilia">'[15]Quadro macro'!$C$13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'[16]Quadro Macro'!$L$7</definedName>
    <definedName name="pilt05">'[17]Quadro Macro'!$L$9</definedName>
    <definedName name="pilt06">'[17]Quadro Macro'!$L$10</definedName>
    <definedName name="pilt07">'[17]Quadro Macro'!$L$11</definedName>
    <definedName name="pilt08">'[18]Quadro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>[8]Ricavi!#REF!</definedName>
    <definedName name="PRESTAZIONI__SOCIALI______________________R64">#REF!</definedName>
    <definedName name="prestfunzed98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'[14]parametri progr'!$I$16</definedName>
    <definedName name="pvarPIL06">'[14]parametri progr'!$J$16</definedName>
    <definedName name="pvarPIL07">'[14]parametri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[1]VALORI!$C$36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I">'[2]TABELLE CALCOLO'!$A$5:$A$25</definedName>
    <definedName name="regola1">'[19]Quadro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'[10]tabella rettifiche'!$A$1:$B$65536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epilogo">#REF!</definedName>
    <definedName name="RIT._IRPEF_C_DIPENDENTI_COM._3816___ANTE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[10]database!$B$1:$C$65536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ima96">#REF!</definedName>
    <definedName name="STRALCIO">#REF!</definedName>
    <definedName name="suore">[8]Ricavi!#REF!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dAcqBen00">'[5]Quadro tendenziale 28-6-2005'!#REF!</definedName>
    <definedName name="tadAcqBen01">'[5]Quadro tendenziale 28-6-2005'!#REF!</definedName>
    <definedName name="tadAcqBen02">'[5]Quadro tendenziale 28-6-2005'!#REF!</definedName>
    <definedName name="tadAcqBen03">'[5]Quadro tendenziale 28-6-2005'!#REF!</definedName>
    <definedName name="tadAcqBen04">'[5]Quadro tendenziale 28-6-2005'!#REF!</definedName>
    <definedName name="tadAcqBen05">'[5]Quadro tendenziale 28-6-2005'!#REF!</definedName>
    <definedName name="tadAcqBen06">'[5]Quadro tendenziale 28-6-2005'!#REF!</definedName>
    <definedName name="tadAcqBen07">'[5]Quadro tendenziale 28-6-2005'!#REF!</definedName>
    <definedName name="tadAcqBen08">'[5]Quadro tendenziale 28-6-2005'!#REF!</definedName>
    <definedName name="tadAltrEnti00">'[5]Quadro tendenziale 28-6-2005'!#REF!</definedName>
    <definedName name="tadAltrEnti01">'[5]Quadro tendenziale 28-6-2005'!#REF!</definedName>
    <definedName name="tadAltrEnti02">'[5]Quadro tendenziale 28-6-2005'!#REF!</definedName>
    <definedName name="tadAltrEnti03">'[5]Quadro tendenziale 28-6-2005'!#REF!</definedName>
    <definedName name="tadAltrEnti04">'[5]Quadro tendenziale 28-6-2005'!#REF!</definedName>
    <definedName name="tadAltrEnti05">'[5]Quadro tendenziale 28-6-2005'!#REF!</definedName>
    <definedName name="tadAltrEnti06">'[5]Quadro tendenziale 28-6-2005'!#REF!</definedName>
    <definedName name="tadAltrEnti07">'[5]Quadro tendenziale 28-6-2005'!#REF!</definedName>
    <definedName name="tadAltrEnti08">'[5]Quadro tendenziale 28-6-2005'!#REF!</definedName>
    <definedName name="tadAltrServ00">'[5]Quadro tendenziale 28-6-2005'!#REF!</definedName>
    <definedName name="tadAltrServ01">'[5]Quadro tendenziale 28-6-2005'!#REF!</definedName>
    <definedName name="tadAltrServ02">'[5]Quadro tendenziale 28-6-2005'!#REF!</definedName>
    <definedName name="tadAltrServ03">'[5]Quadro tendenziale 28-6-2005'!#REF!</definedName>
    <definedName name="tadAltrServ04">'[5]Quadro tendenziale 28-6-2005'!#REF!</definedName>
    <definedName name="tadAltrServ05">'[5]Quadro tendenziale 28-6-2005'!#REF!</definedName>
    <definedName name="tadAltrServ06">'[5]Quadro tendenziale 28-6-2005'!#REF!</definedName>
    <definedName name="tadAltrServ07">'[5]Quadro tendenziale 28-6-2005'!#REF!</definedName>
    <definedName name="tadAltrServ08">'[5]Quadro tendenziale 28-6-2005'!#REF!</definedName>
    <definedName name="tadAmmGen00">'[5]Quadro tendenziale 28-6-2005'!#REF!</definedName>
    <definedName name="tadAmmGen01">'[5]Quadro tendenziale 28-6-2005'!#REF!</definedName>
    <definedName name="tadAmmGen02">'[5]Quadro tendenziale 28-6-2005'!#REF!</definedName>
    <definedName name="tadAmmGen03">'[5]Quadro tendenziale 28-6-2005'!#REF!</definedName>
    <definedName name="tadAmmGen04">'[5]Quadro tendenziale 28-6-2005'!#REF!</definedName>
    <definedName name="tadAmmGen05">'[5]Quadro tendenziale 28-6-2005'!#REF!</definedName>
    <definedName name="tadAmmGen06">'[5]Quadro tendenziale 28-6-2005'!#REF!</definedName>
    <definedName name="tadAmmGen07">'[5]Quadro tendenziale 28-6-2005'!#REF!</definedName>
    <definedName name="tadAmmGen08">'[5]Quadro tendenziale 28-6-2005'!#REF!</definedName>
    <definedName name="tadExtrFsn00">'[5]Quadro tendenziale 28-6-2005'!#REF!</definedName>
    <definedName name="tadExtrFsn01">'[5]Quadro tendenziale 28-6-2005'!#REF!</definedName>
    <definedName name="tadExtrFsn02">'[5]Quadro tendenziale 28-6-2005'!#REF!</definedName>
    <definedName name="tadExtrFsn03">'[5]Quadro tendenziale 28-6-2005'!#REF!</definedName>
    <definedName name="tadExtrFsn04">'[5]Quadro tendenziale 28-6-2005'!#REF!</definedName>
    <definedName name="tadExtrFsn05">'[5]Quadro tendenziale 28-6-2005'!#REF!</definedName>
    <definedName name="tadExtrFsn06">'[5]Quadro tendenziale 28-6-2005'!#REF!</definedName>
    <definedName name="tadExtrFsn07">'[5]Quadro tendenziale 28-6-2005'!#REF!</definedName>
    <definedName name="tadExtrFsn08">'[5]Quadro tendenziale 28-6-2005'!#REF!</definedName>
    <definedName name="tadImpTax00">'[5]Quadro tendenziale 28-6-2005'!#REF!</definedName>
    <definedName name="tadImpTax01">'[5]Quadro tendenziale 28-6-2005'!#REF!</definedName>
    <definedName name="tadImpTax02">'[5]Quadro tendenziale 28-6-2005'!#REF!</definedName>
    <definedName name="tadImpTax03">'[5]Quadro tendenziale 28-6-2005'!#REF!</definedName>
    <definedName name="tadImpTax04">'[5]Quadro tendenziale 28-6-2005'!#REF!</definedName>
    <definedName name="tadImpTax05">'[5]Quadro tendenziale 28-6-2005'!#REF!</definedName>
    <definedName name="tadImpTax06">'[5]Quadro tendenziale 28-6-2005'!#REF!</definedName>
    <definedName name="tadImpTax07">'[5]Quadro tendenziale 28-6-2005'!#REF!</definedName>
    <definedName name="tadImpTax08">'[5]Quadro tendenziale 28-6-2005'!#REF!</definedName>
    <definedName name="tadIrcss00">'[5]Quadro tendenziale 28-6-2005'!#REF!</definedName>
    <definedName name="tadIrcss01">'[5]Quadro tendenziale 28-6-2005'!#REF!</definedName>
    <definedName name="tadIrcss02">'[5]Quadro tendenziale 28-6-2005'!#REF!</definedName>
    <definedName name="tadIrcss03">'[5]Quadro tendenziale 28-6-2005'!#REF!</definedName>
    <definedName name="tadIrcss04">'[5]Quadro tendenziale 28-6-2005'!#REF!</definedName>
    <definedName name="tadIrcss05">'[5]Quadro tendenziale 28-6-2005'!#REF!</definedName>
    <definedName name="tadIrcss06">'[5]Quadro tendenziale 28-6-2005'!#REF!</definedName>
    <definedName name="tadIrcss07">'[5]Quadro tendenziale 28-6-2005'!#REF!</definedName>
    <definedName name="tadIrcss08">'[5]Quadro tendenziale 28-6-2005'!#REF!</definedName>
    <definedName name="tadManutenz00">'[5]Quadro tendenziale 28-6-2005'!#REF!</definedName>
    <definedName name="tadManutenz01">'[5]Quadro tendenziale 28-6-2005'!#REF!</definedName>
    <definedName name="tadManutenz02">'[5]Quadro tendenziale 28-6-2005'!#REF!</definedName>
    <definedName name="tadManutenz03">'[5]Quadro tendenziale 28-6-2005'!#REF!</definedName>
    <definedName name="tadManutenz04">'[5]Quadro tendenziale 28-6-2005'!#REF!</definedName>
    <definedName name="tadManutenz05">'[5]Quadro tendenziale 28-6-2005'!#REF!</definedName>
    <definedName name="tadManutenz06">'[5]Quadro tendenziale 28-6-2005'!#REF!</definedName>
    <definedName name="tadManutenz07">'[5]Quadro tendenziale 28-6-2005'!#REF!</definedName>
    <definedName name="tadManutenz08">'[5]Quadro tendenziale 28-6-2005'!#REF!</definedName>
    <definedName name="tadmedgen00">'[5]Quadro tendenziale 28-6-2005'!#REF!</definedName>
    <definedName name="tadmedgen01">'[5]Quadro tendenziale 28-6-2005'!#REF!</definedName>
    <definedName name="tadmedgen02">'[5]Quadro tendenziale 28-6-2005'!#REF!</definedName>
    <definedName name="tadmedgen03">'[5]Quadro tendenziale 28-6-2005'!#REF!</definedName>
    <definedName name="tadmedgen04">'[5]Quadro tendenziale 28-6-2005'!#REF!</definedName>
    <definedName name="tadmedgen05">'[5]Quadro tendenziale 28-6-2005'!#REF!</definedName>
    <definedName name="tadmedgen06">'[5]Quadro tendenziale 28-6-2005'!#REF!</definedName>
    <definedName name="tadmedgen07">'[5]Quadro tendenziale 28-6-2005'!#REF!</definedName>
    <definedName name="tadmedgen08">'[5]Quadro tendenziale 28-6-2005'!#REF!</definedName>
    <definedName name="tadOnFin00">'[5]Quadro tendenziale 28-6-2005'!#REF!</definedName>
    <definedName name="tadOnFin01">'[5]Quadro tendenziale 28-6-2005'!#REF!</definedName>
    <definedName name="tadOnFin02">'[5]Quadro tendenziale 28-6-2005'!#REF!</definedName>
    <definedName name="tadOnFin03">'[5]Quadro tendenziale 28-6-2005'!#REF!</definedName>
    <definedName name="tadOnFin04">'[5]Quadro tendenziale 28-6-2005'!#REF!</definedName>
    <definedName name="tadOnFin05">'[5]Quadro tendenziale 28-6-2005'!#REF!</definedName>
    <definedName name="tadOnFin06">'[5]Quadro tendenziale 28-6-2005'!#REF!</definedName>
    <definedName name="tadOnFin07">'[5]Quadro tendenziale 28-6-2005'!#REF!</definedName>
    <definedName name="tadOnFin08">'[5]Quadro tendenziale 28-6-2005'!#REF!</definedName>
    <definedName name="tadOspPriv00">'[5]Quadro tendenziale 28-6-2005'!#REF!</definedName>
    <definedName name="tadOspPriv01">'[5]Quadro tendenziale 28-6-2005'!#REF!</definedName>
    <definedName name="tadOspPriv02">'[5]Quadro tendenziale 28-6-2005'!#REF!</definedName>
    <definedName name="tadOspPriv03">'[5]Quadro tendenziale 28-6-2005'!#REF!</definedName>
    <definedName name="tadOspPriv04">'[5]Quadro tendenziale 28-6-2005'!#REF!</definedName>
    <definedName name="tadOspPriv05">'[5]Quadro tendenziale 28-6-2005'!#REF!</definedName>
    <definedName name="tadOspPriv06">'[5]Quadro tendenziale 28-6-2005'!#REF!</definedName>
    <definedName name="tadOspPriv07">'[5]Quadro tendenziale 28-6-2005'!#REF!</definedName>
    <definedName name="tadOspPriv08">'[5]Quadro tendenziale 28-6-2005'!#REF!</definedName>
    <definedName name="tadOspPubb00">'[5]Quadro tendenziale 28-6-2005'!#REF!</definedName>
    <definedName name="tadOspPubb01">'[5]Quadro tendenziale 28-6-2005'!#REF!</definedName>
    <definedName name="tadOspPubb02">'[5]Quadro tendenziale 28-6-2005'!#REF!</definedName>
    <definedName name="tadOspPubb03">'[5]Quadro tendenziale 28-6-2005'!#REF!</definedName>
    <definedName name="tadOspPubb04">'[5]Quadro tendenziale 28-6-2005'!#REF!</definedName>
    <definedName name="tadOspPubb05">'[5]Quadro tendenziale 28-6-2005'!#REF!</definedName>
    <definedName name="tadOspPubb06">'[5]Quadro tendenziale 28-6-2005'!#REF!</definedName>
    <definedName name="tadOspPubb07">'[5]Quadro tendenziale 28-6-2005'!#REF!</definedName>
    <definedName name="tadOspPubb08">'[5]Quadro tendenziale 28-6-2005'!#REF!</definedName>
    <definedName name="tadServApp00">'[5]Quadro tendenziale 28-6-2005'!#REF!</definedName>
    <definedName name="tadServApp01">'[5]Quadro tendenziale 28-6-2005'!#REF!</definedName>
    <definedName name="tadServApp02">'[5]Quadro tendenziale 28-6-2005'!#REF!</definedName>
    <definedName name="tadServApp03">'[5]Quadro tendenziale 28-6-2005'!#REF!</definedName>
    <definedName name="tadServApp04">'[5]Quadro tendenziale 28-6-2005'!#REF!</definedName>
    <definedName name="tadServApp05">'[5]Quadro tendenziale 28-6-2005'!#REF!</definedName>
    <definedName name="tadServApp06">'[5]Quadro tendenziale 28-6-2005'!#REF!</definedName>
    <definedName name="tadServApp07">'[5]Quadro tendenziale 28-6-2005'!#REF!</definedName>
    <definedName name="tadServApp08">'[5]Quadro tendenziale 28-6-2005'!#REF!</definedName>
    <definedName name="tadSpecPriv00">'[5]Quadro tendenziale 28-6-2005'!#REF!</definedName>
    <definedName name="tadSpecPriv01">'[5]Quadro tendenziale 28-6-2005'!#REF!</definedName>
    <definedName name="tadSpecPriv02">'[5]Quadro tendenziale 28-6-2005'!#REF!</definedName>
    <definedName name="tadSpecPriv03">'[5]Quadro tendenziale 28-6-2005'!#REF!</definedName>
    <definedName name="tadSpecPriv04">'[5]Quadro tendenziale 28-6-2005'!#REF!</definedName>
    <definedName name="tadSpecPriv05">'[5]Quadro tendenziale 28-6-2005'!#REF!</definedName>
    <definedName name="tadSpecPriv06">'[5]Quadro tendenziale 28-6-2005'!#REF!</definedName>
    <definedName name="tadSpecPriv07">'[5]Quadro tendenziale 28-6-2005'!#REF!</definedName>
    <definedName name="tadSpecPriv08">'[5]Quadro tendenziale 28-6-2005'!#REF!</definedName>
    <definedName name="tadSpecPubb00">'[5]Quadro tendenziale 28-6-2005'!#REF!</definedName>
    <definedName name="tadSpecPubb01">'[5]Quadro tendenziale 28-6-2005'!#REF!</definedName>
    <definedName name="tadSpecPubb02">'[5]Quadro tendenziale 28-6-2005'!#REF!</definedName>
    <definedName name="tadSpecPubb03">'[5]Quadro tendenziale 28-6-2005'!#REF!</definedName>
    <definedName name="tadSpecPubb04">'[5]Quadro tendenziale 28-6-2005'!#REF!</definedName>
    <definedName name="tadSpecPubb05">'[5]Quadro tendenziale 28-6-2005'!#REF!</definedName>
    <definedName name="tadSpecPubb06">'[5]Quadro tendenziale 28-6-2005'!#REF!</definedName>
    <definedName name="tadSpecPubb07">'[5]Quadro tendenziale 28-6-2005'!#REF!</definedName>
    <definedName name="tadSpecPubb08">'[5]Quadro tendenziale 28-6-2005'!#REF!</definedName>
    <definedName name="TassoDH">[8]Ricavi!#REF!</definedName>
    <definedName name="TassoDRG">[8]Ricavi!#REF!</definedName>
    <definedName name="TassoPrestazioni">[8]Ricavi!#REF!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inflprev00">'[20]Quadro programmatico 19-9-2005'!$D$8</definedName>
    <definedName name="tinflprev01">'[21]Quadro programmatico 19-9-2005'!$E$8</definedName>
    <definedName name="tinflprev02">'[21]Quadro programmatico 19-9-2005'!$F$8</definedName>
    <definedName name="tinflprev03">'[21]Quadro programmatico 19-9-2005'!$G$8</definedName>
    <definedName name="tinflprev04">'[21]Quadro programmatico 19-9-2005'!$H$8</definedName>
    <definedName name="tinflprev05">'[21]Quadro programmatico 19-9-2005'!$I$8</definedName>
    <definedName name="tinflprev06">'[21]Quadro programmatico 19-9-2005'!$J$8</definedName>
    <definedName name="tinflprev07">'[21]Quadro programmatico 19-9-2005'!$K$8</definedName>
    <definedName name="tinflprev08">'[21]Quadro programmatico 19-9-2005'!$L$8</definedName>
    <definedName name="tinflprog00">'[21]Quadro programmatico 19-9-2005'!$D$6</definedName>
    <definedName name="tinflprog01">'[21]Quadro programmatico 19-9-2005'!$E$6</definedName>
    <definedName name="tinflprog02">'[21]Quadro programmatico 19-9-2005'!$F$6</definedName>
    <definedName name="tinflprog03">'[21]Quadro programmatico 19-9-2005'!$G$6</definedName>
    <definedName name="tinflprog04">'[21]Quadro programmatico 19-9-2005'!$H$6</definedName>
    <definedName name="tinflprog05">'[21]Quadro programmatico 19-9-2005'!$I$6</definedName>
    <definedName name="tinflprog06">'[21]Quadro programmatico 19-9-2005'!$J$6</definedName>
    <definedName name="tinflprog07">'[21]Quadro programmatico 19-9-2005'!$K$6</definedName>
    <definedName name="tinflprog08">'[21]Quadro programmatico 19-9-2005'!$L$6</definedName>
    <definedName name="tinflprog09">'[21]Quadro programmatico 19-9-2005'!$M$6</definedName>
    <definedName name="tot">[22]Delibere1!$D$132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[22]Delibere1!$E$132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'[20]Quadro programmatico 19-9-2005'!$D$13</definedName>
    <definedName name="tvarPIL01">'[21]Quadro programmatico 19-9-2005'!$E$13</definedName>
    <definedName name="tvarPIL02">'[21]Quadro programmatico 19-9-2005'!$F$13</definedName>
    <definedName name="tvarPIL03">'[21]Quadro programmatico 19-9-2005'!$G$13</definedName>
    <definedName name="tvarPIL04">'[21]Quadro programmatico 19-9-2005'!$H$13</definedName>
    <definedName name="tvarPIL05">'[23]Quadro Programmatico 27-7'!$I$16</definedName>
    <definedName name="tvarPIL06">'[21]Quadro programmatico 19-9-2005'!$J$13</definedName>
    <definedName name="tvarPIL07">'[21]Quadro programmatico 19-9-2005'!$K$13</definedName>
    <definedName name="tvarPIL08">'[21]Quadro programmatico 19-9-2005'!$L$13</definedName>
    <definedName name="tvarPILrgs04">'[5]Quadro tendenziale 28-6-2005'!#REF!</definedName>
    <definedName name="tvarPILrgs05">'[5]Quadro tendenziale 28-6-2005'!#REF!</definedName>
    <definedName name="tvarPILrgs06">'[5]Quadro tendenziale 28-6-2005'!#REF!</definedName>
    <definedName name="tvarPILrgs07">'[5]Quadro tendenziale 28-6-2005'!#REF!</definedName>
    <definedName name="tvarPILrgs08">'[5]Quadro tendenziale 28-6-2005'!#REF!</definedName>
    <definedName name="UNITA_MEDIE_04">#REF!</definedName>
    <definedName name="va" hidden="1">{#N/A,#N/A,FALSE,"Indice"}</definedName>
    <definedName name="ver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4" i="1"/>
  <c r="I47" i="1" l="1"/>
</calcChain>
</file>

<file path=xl/sharedStrings.xml><?xml version="1.0" encoding="utf-8"?>
<sst xmlns="http://schemas.openxmlformats.org/spreadsheetml/2006/main" count="132" uniqueCount="52">
  <si>
    <t>TIPOLOGIA</t>
  </si>
  <si>
    <t>UBICAZIONE</t>
  </si>
  <si>
    <t>CONDUTTORE</t>
  </si>
  <si>
    <t>FA</t>
  </si>
  <si>
    <t>FOGLIO</t>
  </si>
  <si>
    <t>PART. N.</t>
  </si>
  <si>
    <t>SUB.</t>
  </si>
  <si>
    <t>CAT.</t>
  </si>
  <si>
    <t>RENDITA</t>
  </si>
  <si>
    <t>FABBRICATO</t>
  </si>
  <si>
    <t>D'AVANZO Viale Ofanto n.124, p.S1-T,1-2,3</t>
  </si>
  <si>
    <t>B/2</t>
  </si>
  <si>
    <t>D'AVANZO Viale Ofanto n.124, p.T (CABINA ELETTRICA)</t>
  </si>
  <si>
    <t>D/1</t>
  </si>
  <si>
    <t>OSPEDALE VIA ARPI ex Alcologia (Parte del piano terra avente sup.ce 496 mq. Variazione del 02/01/2013)</t>
  </si>
  <si>
    <t>B/5</t>
  </si>
  <si>
    <t>OO.RR. Via Napoli n.SNC, p.S1-6</t>
  </si>
  <si>
    <t>OO.RR. Via Napoli n.SNC Piano T</t>
  </si>
  <si>
    <t>C/1</t>
  </si>
  <si>
    <t>OO.RR. Via Napoli n.SC piano T</t>
  </si>
  <si>
    <t>OO.RR.  piano T (Cabina elettrica)</t>
  </si>
  <si>
    <t>OO.RR. Viale luigi pinto n.SC, p.T alloggio frati</t>
  </si>
  <si>
    <t>A/2</t>
  </si>
  <si>
    <t>OO.RR. Viale luigi pinto n.SC, p.S1 box alloggio frati</t>
  </si>
  <si>
    <t>C6</t>
  </si>
  <si>
    <t>OO.RR. Viale luigi pinto n.SC, p.T (CABINA)</t>
  </si>
  <si>
    <t>MATERNITA' Viale Luigi Pinto n. SNC, p.T-1,2,3,4-S1</t>
  </si>
  <si>
    <t>MATERNITA' Viale Luigi Pinto n. SNC, p.T. Nido aziendale</t>
  </si>
  <si>
    <t>MATERNITA' Viale Luigi Pinto n. SNC, p.T- (CABINA)</t>
  </si>
  <si>
    <t>OO.RR. Viale luigi pinto n.SC, p.T (edicola)</t>
  </si>
  <si>
    <t>FORCELLA-EDICOLA</t>
  </si>
  <si>
    <t xml:space="preserve">MATERNITA' EX PEDIATRICO P. TERRA (BAR MATERNITA') </t>
  </si>
  <si>
    <t>DEU Viale Luigi Pinto</t>
  </si>
  <si>
    <t xml:space="preserve">P.O. Lastaria Viale Lastaria Lucera </t>
  </si>
  <si>
    <t>2042-5524</t>
  </si>
  <si>
    <t>3</t>
  </si>
  <si>
    <t>PARCHEGGIO</t>
  </si>
  <si>
    <t xml:space="preserve">Parcheggio Viale Pinto </t>
  </si>
  <si>
    <t>1</t>
  </si>
  <si>
    <t>D/8</t>
  </si>
  <si>
    <t>ELISUPERFICIE</t>
  </si>
  <si>
    <t>Elisuperficie</t>
  </si>
  <si>
    <t>E/9</t>
  </si>
  <si>
    <t>Parcheggio DEU</t>
  </si>
  <si>
    <t>TOTALE</t>
  </si>
  <si>
    <t>REDDITO DOMINICALE</t>
  </si>
  <si>
    <t>REDDITO DOMINICALE RIVALUTATO 80%</t>
  </si>
  <si>
    <t>TERRENO</t>
  </si>
  <si>
    <t>Tratturo Biccari</t>
  </si>
  <si>
    <t>residue particelle post acc.to DEU</t>
  </si>
  <si>
    <t>Provincia</t>
  </si>
  <si>
    <t>Acquisto a titolo oneroso Università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</si>
</sst>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_-;_-@_-"/>
    <numFmt numFmtId="166" formatCode="_-* #,##0.00_-;\-* #,##0.00_-;_-* &quot;-&quot;??_-;_-@_-"/>
  </numFmts>
  <fonts count="7" x14ac:knownFonts="1">
    <font>
      <sz val="10"/>
      <name val="Arial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Fill="1" applyBorder="1"/>
    <xf numFmtId="0" fontId="5" fillId="0" borderId="1" xfId="0" applyFont="1" applyBorder="1"/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/>
    <xf numFmtId="165" fontId="5" fillId="0" borderId="1" xfId="1" applyNumberFormat="1" applyFont="1" applyBorder="1"/>
    <xf numFmtId="165" fontId="5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5" fontId="5" fillId="0" borderId="1" xfId="1" applyNumberFormat="1" applyFont="1" applyFill="1" applyBorder="1"/>
  </cellXfs>
  <cellStyles count="2">
    <cellStyle name="Migliaia [0] 19" xfId="1" xr:uid="{C9060C42-357B-4E7B-BF7F-D1AE61159221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30FB9E\Modello%20Ingegnerizzato%202.2%20(minsal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%20GIOVINE\BUDGET%20TRIMESTRALI\BUDGET%201TRIM20\Di%20Giovine\BILANCI\BILANCI%20DI%20PREVISIONE\2007\Lavoro%20Nuovo%20PDC%202004\Bilancio%202001\Bilancio%20fina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CE_MIN%202_%20TRI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:\Users\Utente\Downloads\file:\Fileserver\Documenti\Sanit&#224;%202004\RIPARTO\Aggiornamento%20DICEMBRE%202004\Ipotesi%20riparto%202005-2007%2016%20dic%202004%20-%2088.19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&#224;%202004\RIPARTO\Aggiornamento%20DICEMBRE%202004\Ipotesi%20riparto%202005-2007%2016%20dic%202004%20-%2088.19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SFE87~1.GAR\IMPOST~1\Temp\Rar$DI09.422\Previsioni%202005\AGGIORMAMENTO%203.08.04\Ipotesi%20riparto%202005-2007.%203.08.04.al%20netto%20manovr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%20valentini\Documenti\Documenti\RIPARTO\2007\RIPARTO%20IPOTESI%202006-2008\Vincolate%2002-Agosto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Regione%20Liguria\Liguria%20Ricerche\Modello%20Fiuggi\Ripartizione%20FSN\Rapporto%20finale\Modello%20Ingegnerizzato%202.2%20(mins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:\Users\Utente\Downloads\file:\Fileserver\Documenti\hermes.morgavi\Documenti\modello%20previsione\Previsioni%20ufficiali\RPP%202006\050930%20previsione%20quadro%20programmatico%20190905%20-%20versione%20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hermes.morgavi\Documenti\modello%20previsione\Previsioni%20ufficiali\RPP%202006\050930%20previsione%20quadro%20programmatico%20190905%20-%20versione%20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%20GIOVINE\BUDGET%20TRIMESTRALI\BUDGET%201TRIM20\Di%20Giovine\BILANCI\BILANCI%20DI%20PREVISIONE\2007\Giunta%20Reg%20754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morgavi\Documenti\modello%20previsione\Previsioni%20ufficiali\Dpef%202005-2008\040803%20previsione%20quadro%20programmatico%2027%2007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:\Users\Utente\Downloads\file:\Fileserver\Documents%20and%20Settings\valentinig\Impostazioni%20locali\Temporary%20Internet%20Files\OLK2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:\Users\Utente\Downloads\file:\Fileserver\Documents%20and%20Settings\angela.adduce\Impostazioni%20locali\Temporary%20Internet%20Files\OLK79\050711%20previsione%20quadro%20tendenziale%20280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E%20VARI\BAT%20CORRENTE\DIEF\works\Elaborazioni%20e%20statistiche\CE%20ESTESO%202001_2002_2003%20elaborazion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Documenti\ARES\Rielaborazione%20bilancio%202003_CE_999_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%20GIOVINE\BUDGET%20TRIMESTRALI\BUDGET%201TRIM20\Di%20Giovine\BILANCI\BILANCI%20DI%20PREVISIONE\2007\Documenti\Analisi%201998\Rendiconto%201998%20-%20Febbraio%202000\Rendiconto%20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</sheetNames>
    <sheetDataSet>
      <sheetData sheetId="0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>
        <row r="1">
          <cell r="A1" t="str">
            <v>Somma di Saldo</v>
          </cell>
        </row>
        <row r="2">
          <cell r="A2" t="str">
            <v>codicebilancio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/>
      <sheetData sheetId="3"/>
      <sheetData sheetId="4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>
        <row r="3">
          <cell r="A3" t="str">
            <v>Somma di Saldo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  <sheetName val="TABELLE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  <sheetName val="Schema 2"/>
      <sheetName val="Convalida"/>
      <sheetName val="categoria"/>
      <sheetName val="residenza"/>
      <sheetName val="valori"/>
      <sheetName val="TABELLE CALCOLO"/>
      <sheetName val="base"/>
      <sheetName val="Original Andrew___Data"/>
      <sheetName val="Quadro macro"/>
      <sheetName val="IMPUT PER CE"/>
      <sheetName val="quadro tendenziale 28-6-2005"/>
      <sheetName val="attivo"/>
      <sheetName val="fORMULAE"/>
      <sheetName val="Prospetto__interno"/>
      <sheetName val="Riepilogativo_tendenziale"/>
      <sheetName val="Riepilogativo_programmatico"/>
      <sheetName val="Prospetto_riepilogativo"/>
      <sheetName val="Spesa_per_funzioni_quadro"/>
      <sheetName val="Spesa_per_funzioni"/>
      <sheetName val="Note_spesa"/>
      <sheetName val="vacanza_tend_Rgs"/>
      <sheetName val="vacanza_tend_13_Rgs"/>
      <sheetName val="medie_prog"/>
      <sheetName val="medie_prog_13"/>
      <sheetName val="cons_progr"/>
      <sheetName val="cons_progr_13"/>
      <sheetName val="medie_tend"/>
      <sheetName val="medie_tend_13"/>
      <sheetName val="vacanza_tendenziale"/>
      <sheetName val="vacanza_tendenziale_13"/>
      <sheetName val="medie_tend_Rgs"/>
      <sheetName val="medie_tend_Rgs_infl"/>
      <sheetName val="cons_tend"/>
      <sheetName val="cons_tend_13"/>
      <sheetName val="parametri_progr"/>
      <sheetName val="parametri_tend"/>
      <sheetName val="parametri_Rgs"/>
      <sheetName val="output_vacanza_13_base_Rgs"/>
      <sheetName val="output_vacanza_13"/>
      <sheetName val="output_vacanza"/>
      <sheetName val="output_vacanza_base_Rgs"/>
      <sheetName val="output_contratti"/>
      <sheetName val="output_quadro"/>
      <sheetName val="output_pil2"/>
      <sheetName val="otuput_schema2"/>
      <sheetName val="output_pil"/>
      <sheetName val="output_contratti_13"/>
      <sheetName val="vacanza_programmatico"/>
      <sheetName val="output_vacanza_IN_(2)"/>
      <sheetName val="output_vacanza_IN"/>
      <sheetName val="CE_2008"/>
      <sheetName val="Schema_2"/>
      <sheetName val="ANA_PUBBLICHE"/>
      <sheetName val="TABELLE_CALCOLO"/>
      <sheetName val="Original_Andrew___Data"/>
      <sheetName val="Quadro_macro"/>
      <sheetName val="IMPUT_PER_CE"/>
      <sheetName val="quadro_tendenziale_28-6-2005"/>
      <sheetName val="Validazione_ASL"/>
      <sheetName val="conval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11">
          <cell r="I11">
            <v>1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 refreshError="1"/>
      <sheetData sheetId="10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</row>
        <row r="8">
          <cell r="D8">
            <v>2.6000000000000002E-2</v>
          </cell>
        </row>
        <row r="13">
          <cell r="D13">
            <v>5.2845537389423658E-2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20CDD-0C41-4AD6-88C1-C2286BB88822}">
  <dimension ref="A1:Q48"/>
  <sheetViews>
    <sheetView tabSelected="1" zoomScale="82" zoomScaleNormal="82" workbookViewId="0">
      <selection activeCell="A27" sqref="A27:H46"/>
    </sheetView>
  </sheetViews>
  <sheetFormatPr defaultRowHeight="12.75" x14ac:dyDescent="0.2"/>
  <cols>
    <col min="1" max="1" width="11.5703125" customWidth="1"/>
    <col min="2" max="2" width="75.28515625" customWidth="1"/>
    <col min="3" max="3" width="17.7109375" bestFit="1" customWidth="1"/>
    <col min="4" max="4" width="6.7109375" customWidth="1"/>
    <col min="5" max="5" width="7.28515625" customWidth="1"/>
    <col min="6" max="6" width="12.7109375" customWidth="1"/>
    <col min="7" max="7" width="6.28515625" customWidth="1"/>
    <col min="8" max="8" width="10.28515625" customWidth="1"/>
    <col min="9" max="9" width="21.140625" customWidth="1"/>
  </cols>
  <sheetData>
    <row r="1" spans="1:9" ht="39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0.100000000000001" customHeight="1" x14ac:dyDescent="0.2">
      <c r="A2" s="3" t="s">
        <v>9</v>
      </c>
      <c r="B2" s="4" t="s">
        <v>10</v>
      </c>
      <c r="C2" s="4"/>
      <c r="D2" s="5"/>
      <c r="E2" s="6">
        <v>94</v>
      </c>
      <c r="F2" s="6">
        <v>26</v>
      </c>
      <c r="G2" s="6">
        <v>4</v>
      </c>
      <c r="H2" s="7" t="s">
        <v>11</v>
      </c>
      <c r="I2" s="8">
        <v>117889.86</v>
      </c>
    </row>
    <row r="3" spans="1:9" ht="20.100000000000001" customHeight="1" x14ac:dyDescent="0.2">
      <c r="A3" s="3" t="s">
        <v>9</v>
      </c>
      <c r="B3" s="4" t="s">
        <v>12</v>
      </c>
      <c r="C3" s="4"/>
      <c r="D3" s="5"/>
      <c r="E3" s="6">
        <v>94</v>
      </c>
      <c r="F3" s="6">
        <v>26</v>
      </c>
      <c r="G3" s="6">
        <v>6</v>
      </c>
      <c r="H3" s="7" t="s">
        <v>13</v>
      </c>
      <c r="I3" s="8">
        <v>534.6</v>
      </c>
    </row>
    <row r="4" spans="1:9" ht="20.100000000000001" customHeight="1" x14ac:dyDescent="0.2">
      <c r="A4" s="3" t="s">
        <v>9</v>
      </c>
      <c r="B4" s="10" t="s">
        <v>14</v>
      </c>
      <c r="C4" s="10"/>
      <c r="D4" s="5"/>
      <c r="E4" s="6">
        <v>96</v>
      </c>
      <c r="F4" s="6">
        <v>1320</v>
      </c>
      <c r="G4" s="6">
        <v>4</v>
      </c>
      <c r="H4" s="7" t="s">
        <v>15</v>
      </c>
      <c r="I4" s="8">
        <v>1990.32</v>
      </c>
    </row>
    <row r="5" spans="1:9" ht="20.100000000000001" customHeight="1" x14ac:dyDescent="0.2">
      <c r="A5" s="3" t="s">
        <v>9</v>
      </c>
      <c r="B5" s="4" t="s">
        <v>16</v>
      </c>
      <c r="C5" s="4"/>
      <c r="D5" s="5"/>
      <c r="E5" s="6">
        <v>89</v>
      </c>
      <c r="F5" s="6">
        <v>188</v>
      </c>
      <c r="G5" s="6">
        <v>13</v>
      </c>
      <c r="H5" s="7" t="s">
        <v>11</v>
      </c>
      <c r="I5" s="8">
        <v>478606.81</v>
      </c>
    </row>
    <row r="6" spans="1:9" ht="20.100000000000001" customHeight="1" x14ac:dyDescent="0.2">
      <c r="A6" s="3" t="s">
        <v>9</v>
      </c>
      <c r="B6" s="4" t="s">
        <v>17</v>
      </c>
      <c r="C6" s="4"/>
      <c r="D6" s="5"/>
      <c r="E6" s="6">
        <v>89</v>
      </c>
      <c r="F6" s="6">
        <v>188</v>
      </c>
      <c r="G6" s="6">
        <v>10</v>
      </c>
      <c r="H6" s="7" t="s">
        <v>18</v>
      </c>
      <c r="I6" s="8">
        <v>2102.19</v>
      </c>
    </row>
    <row r="7" spans="1:9" ht="20.100000000000001" customHeight="1" x14ac:dyDescent="0.2">
      <c r="A7" s="3" t="s">
        <v>9</v>
      </c>
      <c r="B7" s="4" t="s">
        <v>19</v>
      </c>
      <c r="C7" s="4"/>
      <c r="D7" s="5"/>
      <c r="E7" s="6">
        <v>89</v>
      </c>
      <c r="F7" s="6">
        <v>188</v>
      </c>
      <c r="G7" s="6">
        <v>11</v>
      </c>
      <c r="H7" s="7" t="s">
        <v>18</v>
      </c>
      <c r="I7" s="8">
        <v>3187.06</v>
      </c>
    </row>
    <row r="8" spans="1:9" ht="20.100000000000001" customHeight="1" x14ac:dyDescent="0.2">
      <c r="A8" s="3" t="s">
        <v>9</v>
      </c>
      <c r="B8" s="4" t="s">
        <v>20</v>
      </c>
      <c r="C8" s="4"/>
      <c r="D8" s="5"/>
      <c r="E8" s="6">
        <v>89</v>
      </c>
      <c r="F8" s="6">
        <v>188</v>
      </c>
      <c r="G8" s="6">
        <v>12</v>
      </c>
      <c r="H8" s="7" t="s">
        <v>13</v>
      </c>
      <c r="I8" s="8">
        <v>150</v>
      </c>
    </row>
    <row r="9" spans="1:9" ht="20.100000000000001" customHeight="1" x14ac:dyDescent="0.2">
      <c r="A9" s="3" t="s">
        <v>9</v>
      </c>
      <c r="B9" s="4" t="s">
        <v>21</v>
      </c>
      <c r="C9" s="4"/>
      <c r="D9" s="5"/>
      <c r="E9" s="6">
        <v>89</v>
      </c>
      <c r="F9" s="6">
        <v>188</v>
      </c>
      <c r="G9" s="6">
        <v>2</v>
      </c>
      <c r="H9" s="6" t="s">
        <v>22</v>
      </c>
      <c r="I9" s="8">
        <v>2245.3000000000002</v>
      </c>
    </row>
    <row r="10" spans="1:9" ht="20.100000000000001" customHeight="1" x14ac:dyDescent="0.2">
      <c r="A10" s="3" t="s">
        <v>9</v>
      </c>
      <c r="B10" s="4" t="s">
        <v>23</v>
      </c>
      <c r="C10" s="4"/>
      <c r="D10" s="5"/>
      <c r="E10" s="6">
        <v>89</v>
      </c>
      <c r="F10" s="6">
        <v>188</v>
      </c>
      <c r="G10" s="6">
        <v>3</v>
      </c>
      <c r="H10" s="6" t="s">
        <v>24</v>
      </c>
      <c r="I10" s="8">
        <v>546.41</v>
      </c>
    </row>
    <row r="11" spans="1:9" ht="20.100000000000001" customHeight="1" x14ac:dyDescent="0.2">
      <c r="A11" s="3" t="s">
        <v>9</v>
      </c>
      <c r="B11" s="4" t="s">
        <v>25</v>
      </c>
      <c r="C11" s="4"/>
      <c r="D11" s="5"/>
      <c r="E11" s="6">
        <v>89</v>
      </c>
      <c r="F11" s="6">
        <v>188</v>
      </c>
      <c r="G11" s="6">
        <v>4</v>
      </c>
      <c r="H11" s="6" t="s">
        <v>13</v>
      </c>
      <c r="I11" s="8">
        <v>456</v>
      </c>
    </row>
    <row r="12" spans="1:9" ht="20.100000000000001" customHeight="1" x14ac:dyDescent="0.2">
      <c r="A12" s="3" t="s">
        <v>9</v>
      </c>
      <c r="B12" s="4" t="s">
        <v>26</v>
      </c>
      <c r="C12" s="4"/>
      <c r="D12" s="5"/>
      <c r="E12" s="6">
        <v>79</v>
      </c>
      <c r="F12" s="6">
        <v>1228</v>
      </c>
      <c r="G12" s="6">
        <v>5</v>
      </c>
      <c r="H12" s="7" t="s">
        <v>11</v>
      </c>
      <c r="I12" s="8">
        <v>209702.68</v>
      </c>
    </row>
    <row r="13" spans="1:9" ht="20.100000000000001" customHeight="1" x14ac:dyDescent="0.2">
      <c r="A13" s="3" t="s">
        <v>9</v>
      </c>
      <c r="B13" s="4" t="s">
        <v>27</v>
      </c>
      <c r="C13" s="4"/>
      <c r="D13" s="5"/>
      <c r="E13" s="6">
        <v>79</v>
      </c>
      <c r="F13" s="6">
        <v>1228</v>
      </c>
      <c r="G13" s="6">
        <v>6</v>
      </c>
      <c r="H13" s="6" t="s">
        <v>15</v>
      </c>
      <c r="I13" s="8">
        <v>3003.15</v>
      </c>
    </row>
    <row r="14" spans="1:9" ht="20.100000000000001" customHeight="1" x14ac:dyDescent="0.2">
      <c r="A14" s="11" t="s">
        <v>9</v>
      </c>
      <c r="B14" s="12" t="s">
        <v>28</v>
      </c>
      <c r="C14" s="11"/>
      <c r="D14" s="13"/>
      <c r="E14" s="9">
        <v>79</v>
      </c>
      <c r="F14" s="9">
        <v>1228</v>
      </c>
      <c r="G14" s="14">
        <v>2</v>
      </c>
      <c r="H14" s="14" t="s">
        <v>13</v>
      </c>
      <c r="I14" s="8">
        <v>154</v>
      </c>
    </row>
    <row r="15" spans="1:9" ht="20.100000000000001" customHeight="1" x14ac:dyDescent="0.2">
      <c r="A15" s="11" t="s">
        <v>9</v>
      </c>
      <c r="B15" s="12" t="s">
        <v>29</v>
      </c>
      <c r="C15" s="11" t="s">
        <v>30</v>
      </c>
      <c r="D15" s="13"/>
      <c r="E15" s="9">
        <v>89</v>
      </c>
      <c r="F15" s="9">
        <v>188</v>
      </c>
      <c r="G15" s="14">
        <v>7</v>
      </c>
      <c r="H15" s="14" t="s">
        <v>18</v>
      </c>
      <c r="I15" s="8">
        <v>392.46</v>
      </c>
    </row>
    <row r="16" spans="1:9" ht="20.100000000000001" customHeight="1" x14ac:dyDescent="0.2">
      <c r="A16" s="11" t="s">
        <v>9</v>
      </c>
      <c r="B16" s="12" t="s">
        <v>31</v>
      </c>
      <c r="C16" s="11"/>
      <c r="D16" s="9"/>
      <c r="E16" s="9">
        <v>82</v>
      </c>
      <c r="F16" s="9">
        <v>148</v>
      </c>
      <c r="G16" s="14">
        <v>4</v>
      </c>
      <c r="H16" s="14" t="s">
        <v>18</v>
      </c>
      <c r="I16" s="8">
        <v>1807.19</v>
      </c>
    </row>
    <row r="17" spans="1:9" ht="20.100000000000001" customHeight="1" x14ac:dyDescent="0.2">
      <c r="A17" s="11" t="s">
        <v>9</v>
      </c>
      <c r="B17" s="12" t="s">
        <v>32</v>
      </c>
      <c r="C17" s="11"/>
      <c r="D17" s="9"/>
      <c r="E17" s="9">
        <v>82</v>
      </c>
      <c r="F17" s="9">
        <v>336</v>
      </c>
      <c r="G17" s="14">
        <v>1</v>
      </c>
      <c r="H17" s="14" t="s">
        <v>11</v>
      </c>
      <c r="I17" s="8">
        <v>188916.63</v>
      </c>
    </row>
    <row r="18" spans="1:9" ht="20.100000000000001" customHeight="1" x14ac:dyDescent="0.2">
      <c r="A18" s="11" t="s">
        <v>9</v>
      </c>
      <c r="B18" s="12" t="s">
        <v>32</v>
      </c>
      <c r="C18" s="11"/>
      <c r="D18" s="9"/>
      <c r="E18" s="9">
        <v>82</v>
      </c>
      <c r="F18" s="9">
        <v>336</v>
      </c>
      <c r="G18" s="14">
        <v>2</v>
      </c>
      <c r="H18" s="14" t="s">
        <v>18</v>
      </c>
      <c r="I18" s="8">
        <v>643.09</v>
      </c>
    </row>
    <row r="19" spans="1:9" ht="20.100000000000001" customHeight="1" x14ac:dyDescent="0.2">
      <c r="A19" s="11" t="s">
        <v>9</v>
      </c>
      <c r="B19" s="12" t="s">
        <v>32</v>
      </c>
      <c r="C19" s="11"/>
      <c r="D19" s="9"/>
      <c r="E19" s="9">
        <v>82</v>
      </c>
      <c r="F19" s="9">
        <v>336</v>
      </c>
      <c r="G19" s="14">
        <v>3</v>
      </c>
      <c r="H19" s="14" t="s">
        <v>18</v>
      </c>
      <c r="I19" s="8">
        <v>643.09</v>
      </c>
    </row>
    <row r="20" spans="1:9" ht="20.100000000000001" customHeight="1" x14ac:dyDescent="0.2">
      <c r="A20" s="11" t="s">
        <v>9</v>
      </c>
      <c r="B20" s="12" t="s">
        <v>33</v>
      </c>
      <c r="C20" s="11"/>
      <c r="D20" s="9"/>
      <c r="E20" s="9">
        <v>29</v>
      </c>
      <c r="F20" s="16" t="s">
        <v>34</v>
      </c>
      <c r="G20" s="17" t="s">
        <v>35</v>
      </c>
      <c r="H20" s="14" t="s">
        <v>11</v>
      </c>
      <c r="I20" s="8">
        <v>150079.60999999999</v>
      </c>
    </row>
    <row r="21" spans="1:9" ht="20.100000000000001" customHeight="1" x14ac:dyDescent="0.2">
      <c r="A21" s="11" t="s">
        <v>36</v>
      </c>
      <c r="B21" s="12" t="s">
        <v>37</v>
      </c>
      <c r="C21" s="11"/>
      <c r="D21" s="9"/>
      <c r="E21" s="9">
        <v>89</v>
      </c>
      <c r="F21" s="16">
        <v>338</v>
      </c>
      <c r="G21" s="17" t="s">
        <v>38</v>
      </c>
      <c r="H21" s="14" t="s">
        <v>39</v>
      </c>
      <c r="I21" s="8">
        <v>6451</v>
      </c>
    </row>
    <row r="22" spans="1:9" ht="20.100000000000001" customHeight="1" x14ac:dyDescent="0.2">
      <c r="A22" s="11" t="s">
        <v>40</v>
      </c>
      <c r="B22" s="12" t="s">
        <v>41</v>
      </c>
      <c r="C22" s="11"/>
      <c r="D22" s="9"/>
      <c r="E22" s="9">
        <v>82</v>
      </c>
      <c r="F22" s="16">
        <v>425</v>
      </c>
      <c r="G22" s="17"/>
      <c r="H22" s="14" t="s">
        <v>42</v>
      </c>
      <c r="I22" s="8">
        <v>5719.8</v>
      </c>
    </row>
    <row r="23" spans="1:9" ht="20.100000000000001" customHeight="1" x14ac:dyDescent="0.2">
      <c r="A23" s="11" t="s">
        <v>36</v>
      </c>
      <c r="B23" s="12" t="s">
        <v>43</v>
      </c>
      <c r="C23" s="11"/>
      <c r="D23" s="9"/>
      <c r="E23" s="9">
        <v>82</v>
      </c>
      <c r="F23" s="16">
        <v>426</v>
      </c>
      <c r="G23" s="17"/>
      <c r="H23" s="14" t="s">
        <v>39</v>
      </c>
      <c r="I23" s="8">
        <v>6576.7</v>
      </c>
    </row>
    <row r="24" spans="1:9" ht="20.100000000000001" customHeight="1" x14ac:dyDescent="0.2">
      <c r="A24" s="13"/>
      <c r="B24" s="13"/>
      <c r="C24" s="18"/>
      <c r="D24" s="9"/>
      <c r="E24" s="9"/>
      <c r="F24" s="19" t="s">
        <v>44</v>
      </c>
      <c r="G24" s="19"/>
      <c r="H24" s="9"/>
      <c r="I24" s="20">
        <f>SUM(I2:I20)</f>
        <v>1163050.4499999997</v>
      </c>
    </row>
    <row r="25" spans="1:9" ht="20.100000000000001" customHeight="1" x14ac:dyDescent="0.2">
      <c r="A25" s="1"/>
      <c r="B25" s="1"/>
      <c r="C25" s="1"/>
      <c r="D25" s="21"/>
      <c r="E25" s="22"/>
      <c r="F25" s="22"/>
      <c r="G25" s="22"/>
      <c r="H25" s="21"/>
      <c r="I25" s="21"/>
    </row>
    <row r="26" spans="1:9" ht="46.5" customHeight="1" x14ac:dyDescent="0.2">
      <c r="A26" s="2" t="s">
        <v>0</v>
      </c>
      <c r="B26" s="2" t="s">
        <v>1</v>
      </c>
      <c r="C26" s="2"/>
      <c r="D26" s="2" t="s">
        <v>3</v>
      </c>
      <c r="E26" s="2" t="s">
        <v>4</v>
      </c>
      <c r="F26" s="2" t="s">
        <v>5</v>
      </c>
      <c r="G26" s="2"/>
      <c r="H26" s="2" t="s">
        <v>45</v>
      </c>
      <c r="I26" s="2" t="s">
        <v>46</v>
      </c>
    </row>
    <row r="27" spans="1:9" ht="29.25" customHeight="1" x14ac:dyDescent="0.2">
      <c r="A27" s="12" t="s">
        <v>47</v>
      </c>
      <c r="B27" s="12" t="s">
        <v>48</v>
      </c>
      <c r="C27" s="27" t="s">
        <v>49</v>
      </c>
      <c r="D27" s="9"/>
      <c r="E27" s="15">
        <v>82</v>
      </c>
      <c r="F27" s="15">
        <v>408</v>
      </c>
      <c r="G27" s="19"/>
      <c r="H27" s="25">
        <v>0.68</v>
      </c>
      <c r="I27" s="24">
        <f t="shared" ref="I27:I46" si="0">+H27+(H27*80%)</f>
        <v>1.2240000000000002</v>
      </c>
    </row>
    <row r="28" spans="1:9" ht="29.25" customHeight="1" x14ac:dyDescent="0.2">
      <c r="A28" s="12" t="s">
        <v>47</v>
      </c>
      <c r="B28" s="12" t="s">
        <v>50</v>
      </c>
      <c r="C28" s="27" t="s">
        <v>49</v>
      </c>
      <c r="D28" s="9"/>
      <c r="E28" s="15">
        <v>82</v>
      </c>
      <c r="F28" s="15">
        <v>409</v>
      </c>
      <c r="G28" s="19"/>
      <c r="H28" s="25">
        <v>0.4</v>
      </c>
      <c r="I28" s="24">
        <f t="shared" si="0"/>
        <v>0.72000000000000008</v>
      </c>
    </row>
    <row r="29" spans="1:9" ht="29.25" customHeight="1" x14ac:dyDescent="0.2">
      <c r="A29" s="12" t="s">
        <v>47</v>
      </c>
      <c r="B29" s="12" t="s">
        <v>50</v>
      </c>
      <c r="C29" s="27" t="s">
        <v>49</v>
      </c>
      <c r="D29" s="9"/>
      <c r="E29" s="15">
        <v>82</v>
      </c>
      <c r="F29" s="15">
        <v>410</v>
      </c>
      <c r="G29" s="19"/>
      <c r="H29" s="25">
        <v>0.3</v>
      </c>
      <c r="I29" s="24">
        <f t="shared" si="0"/>
        <v>0.54</v>
      </c>
    </row>
    <row r="30" spans="1:9" ht="29.25" customHeight="1" x14ac:dyDescent="0.2">
      <c r="A30" s="12" t="s">
        <v>47</v>
      </c>
      <c r="B30" s="12" t="s">
        <v>50</v>
      </c>
      <c r="C30" s="27" t="s">
        <v>49</v>
      </c>
      <c r="D30" s="9"/>
      <c r="E30" s="15">
        <v>82</v>
      </c>
      <c r="F30" s="15">
        <v>413</v>
      </c>
      <c r="G30" s="19"/>
      <c r="H30" s="25">
        <v>1.74</v>
      </c>
      <c r="I30" s="24">
        <f t="shared" si="0"/>
        <v>3.1320000000000001</v>
      </c>
    </row>
    <row r="31" spans="1:9" ht="29.25" customHeight="1" x14ac:dyDescent="0.2">
      <c r="A31" s="12" t="s">
        <v>47</v>
      </c>
      <c r="B31" s="12" t="s">
        <v>51</v>
      </c>
      <c r="C31" s="27"/>
      <c r="D31" s="9"/>
      <c r="E31" s="15">
        <v>89</v>
      </c>
      <c r="F31" s="15">
        <v>214</v>
      </c>
      <c r="G31" s="19"/>
      <c r="H31" s="25">
        <v>115</v>
      </c>
      <c r="I31" s="24">
        <f t="shared" si="0"/>
        <v>207</v>
      </c>
    </row>
    <row r="32" spans="1:9" ht="29.25" customHeight="1" x14ac:dyDescent="0.2">
      <c r="A32" s="12" t="s">
        <v>47</v>
      </c>
      <c r="B32" s="12" t="s">
        <v>48</v>
      </c>
      <c r="C32" s="28"/>
      <c r="D32" s="23"/>
      <c r="E32" s="15">
        <v>82</v>
      </c>
      <c r="F32" s="15">
        <v>51</v>
      </c>
      <c r="G32" s="15"/>
      <c r="H32" s="29">
        <v>0.55000000000000004</v>
      </c>
      <c r="I32" s="24">
        <f t="shared" si="0"/>
        <v>0.9900000000000001</v>
      </c>
    </row>
    <row r="33" spans="1:9" ht="29.25" customHeight="1" x14ac:dyDescent="0.2">
      <c r="A33" s="12" t="s">
        <v>47</v>
      </c>
      <c r="B33" s="12" t="s">
        <v>48</v>
      </c>
      <c r="C33" s="28"/>
      <c r="D33" s="23"/>
      <c r="E33" s="15">
        <v>82</v>
      </c>
      <c r="F33" s="15">
        <v>264</v>
      </c>
      <c r="G33" s="15"/>
      <c r="H33" s="29">
        <v>4.7300000000000004</v>
      </c>
      <c r="I33" s="24">
        <f t="shared" si="0"/>
        <v>8.5140000000000011</v>
      </c>
    </row>
    <row r="34" spans="1:9" ht="29.25" customHeight="1" x14ac:dyDescent="0.2">
      <c r="A34" s="12" t="s">
        <v>47</v>
      </c>
      <c r="B34" s="12" t="s">
        <v>48</v>
      </c>
      <c r="C34" s="28"/>
      <c r="D34" s="23"/>
      <c r="E34" s="15">
        <v>82</v>
      </c>
      <c r="F34" s="15">
        <v>52</v>
      </c>
      <c r="G34" s="15"/>
      <c r="H34" s="29">
        <v>0.71</v>
      </c>
      <c r="I34" s="24">
        <f t="shared" si="0"/>
        <v>1.278</v>
      </c>
    </row>
    <row r="35" spans="1:9" ht="29.25" customHeight="1" x14ac:dyDescent="0.2">
      <c r="A35" s="12" t="s">
        <v>47</v>
      </c>
      <c r="B35" s="12" t="s">
        <v>48</v>
      </c>
      <c r="C35" s="28"/>
      <c r="D35" s="23"/>
      <c r="E35" s="15">
        <v>82</v>
      </c>
      <c r="F35" s="15">
        <v>261</v>
      </c>
      <c r="G35" s="15"/>
      <c r="H35" s="29">
        <v>77.959999999999994</v>
      </c>
      <c r="I35" s="24">
        <f t="shared" si="0"/>
        <v>140.32799999999997</v>
      </c>
    </row>
    <row r="36" spans="1:9" ht="29.25" customHeight="1" x14ac:dyDescent="0.2">
      <c r="A36" s="12" t="s">
        <v>47</v>
      </c>
      <c r="B36" s="12" t="s">
        <v>48</v>
      </c>
      <c r="C36" s="28"/>
      <c r="D36" s="23"/>
      <c r="E36" s="15">
        <v>82</v>
      </c>
      <c r="F36" s="15">
        <v>375</v>
      </c>
      <c r="G36" s="15"/>
      <c r="H36" s="29">
        <v>34.520000000000003</v>
      </c>
      <c r="I36" s="24">
        <f t="shared" si="0"/>
        <v>62.13600000000001</v>
      </c>
    </row>
    <row r="37" spans="1:9" ht="29.25" customHeight="1" x14ac:dyDescent="0.2">
      <c r="A37" s="12" t="s">
        <v>47</v>
      </c>
      <c r="B37" s="12" t="s">
        <v>48</v>
      </c>
      <c r="C37" s="28"/>
      <c r="D37" s="23"/>
      <c r="E37" s="15">
        <v>82</v>
      </c>
      <c r="F37" s="15">
        <v>50</v>
      </c>
      <c r="G37" s="15"/>
      <c r="H37" s="29">
        <v>0.39</v>
      </c>
      <c r="I37" s="24">
        <f t="shared" si="0"/>
        <v>0.70200000000000007</v>
      </c>
    </row>
    <row r="38" spans="1:9" ht="29.25" customHeight="1" x14ac:dyDescent="0.2">
      <c r="A38" s="12" t="s">
        <v>47</v>
      </c>
      <c r="B38" s="12" t="s">
        <v>48</v>
      </c>
      <c r="C38" s="28"/>
      <c r="D38" s="23"/>
      <c r="E38" s="15">
        <v>82</v>
      </c>
      <c r="F38" s="15">
        <v>378</v>
      </c>
      <c r="G38" s="15"/>
      <c r="H38" s="29">
        <v>0.06</v>
      </c>
      <c r="I38" s="24">
        <f t="shared" si="0"/>
        <v>0.108</v>
      </c>
    </row>
    <row r="39" spans="1:9" ht="29.25" customHeight="1" x14ac:dyDescent="0.2">
      <c r="A39" s="12" t="s">
        <v>47</v>
      </c>
      <c r="B39" s="12" t="s">
        <v>48</v>
      </c>
      <c r="C39" s="28"/>
      <c r="D39" s="23"/>
      <c r="E39" s="15">
        <v>82</v>
      </c>
      <c r="F39" s="15">
        <v>379</v>
      </c>
      <c r="G39" s="15"/>
      <c r="H39" s="29">
        <v>0.22</v>
      </c>
      <c r="I39" s="24">
        <f t="shared" si="0"/>
        <v>0.39600000000000002</v>
      </c>
    </row>
    <row r="40" spans="1:9" ht="29.25" customHeight="1" x14ac:dyDescent="0.2">
      <c r="A40" s="12" t="s">
        <v>47</v>
      </c>
      <c r="B40" s="12" t="s">
        <v>48</v>
      </c>
      <c r="C40" s="28"/>
      <c r="D40" s="23"/>
      <c r="E40" s="15">
        <v>82</v>
      </c>
      <c r="F40" s="15">
        <v>370</v>
      </c>
      <c r="G40" s="15"/>
      <c r="H40" s="29">
        <v>50.84</v>
      </c>
      <c r="I40" s="24">
        <f t="shared" si="0"/>
        <v>91.512</v>
      </c>
    </row>
    <row r="41" spans="1:9" ht="29.25" customHeight="1" x14ac:dyDescent="0.2">
      <c r="A41" s="12" t="s">
        <v>47</v>
      </c>
      <c r="B41" s="12" t="s">
        <v>48</v>
      </c>
      <c r="C41" s="13"/>
      <c r="D41" s="9"/>
      <c r="E41" s="15">
        <v>82</v>
      </c>
      <c r="F41" s="15">
        <v>374</v>
      </c>
      <c r="G41" s="19"/>
      <c r="H41" s="29">
        <v>15.36</v>
      </c>
      <c r="I41" s="24">
        <f t="shared" si="0"/>
        <v>27.648</v>
      </c>
    </row>
    <row r="42" spans="1:9" ht="29.25" customHeight="1" x14ac:dyDescent="0.2">
      <c r="A42" s="12" t="s">
        <v>47</v>
      </c>
      <c r="B42" s="12" t="s">
        <v>50</v>
      </c>
      <c r="C42" s="13"/>
      <c r="D42" s="9"/>
      <c r="E42" s="15">
        <v>82</v>
      </c>
      <c r="F42" s="15">
        <v>17</v>
      </c>
      <c r="G42" s="19"/>
      <c r="H42" s="29">
        <v>2.97</v>
      </c>
      <c r="I42" s="24">
        <f t="shared" si="0"/>
        <v>5.3460000000000001</v>
      </c>
    </row>
    <row r="43" spans="1:9" ht="29.25" customHeight="1" x14ac:dyDescent="0.2">
      <c r="A43" s="12" t="s">
        <v>47</v>
      </c>
      <c r="B43" s="12" t="s">
        <v>50</v>
      </c>
      <c r="C43" s="13"/>
      <c r="D43" s="9"/>
      <c r="E43" s="15">
        <v>82</v>
      </c>
      <c r="F43" s="15">
        <v>136</v>
      </c>
      <c r="G43" s="19"/>
      <c r="H43" s="29">
        <v>10.08</v>
      </c>
      <c r="I43" s="24">
        <f t="shared" si="0"/>
        <v>18.143999999999998</v>
      </c>
    </row>
    <row r="44" spans="1:9" ht="29.25" customHeight="1" x14ac:dyDescent="0.2">
      <c r="A44" s="12" t="s">
        <v>47</v>
      </c>
      <c r="B44" s="12" t="s">
        <v>50</v>
      </c>
      <c r="C44" s="13"/>
      <c r="D44" s="9"/>
      <c r="E44" s="15">
        <v>82</v>
      </c>
      <c r="F44" s="15">
        <v>138</v>
      </c>
      <c r="G44" s="19"/>
      <c r="H44" s="29">
        <v>11.85</v>
      </c>
      <c r="I44" s="24">
        <f t="shared" si="0"/>
        <v>21.33</v>
      </c>
    </row>
    <row r="45" spans="1:9" ht="29.25" customHeight="1" x14ac:dyDescent="0.2">
      <c r="A45" s="12" t="s">
        <v>47</v>
      </c>
      <c r="B45" s="12" t="s">
        <v>50</v>
      </c>
      <c r="C45" s="13"/>
      <c r="D45" s="9"/>
      <c r="E45" s="15">
        <v>82</v>
      </c>
      <c r="F45" s="15">
        <v>139</v>
      </c>
      <c r="G45" s="19"/>
      <c r="H45" s="29">
        <v>3.2</v>
      </c>
      <c r="I45" s="24">
        <f t="shared" si="0"/>
        <v>5.7600000000000007</v>
      </c>
    </row>
    <row r="46" spans="1:9" ht="29.25" customHeight="1" x14ac:dyDescent="0.2">
      <c r="A46" s="12" t="s">
        <v>47</v>
      </c>
      <c r="B46" s="12" t="s">
        <v>50</v>
      </c>
      <c r="C46" s="13"/>
      <c r="D46" s="9"/>
      <c r="E46" s="15">
        <v>82</v>
      </c>
      <c r="F46" s="15">
        <v>147</v>
      </c>
      <c r="G46" s="19"/>
      <c r="H46" s="29">
        <v>12.64</v>
      </c>
      <c r="I46" s="24">
        <f t="shared" si="0"/>
        <v>22.752000000000002</v>
      </c>
    </row>
    <row r="47" spans="1:9" ht="20.100000000000001" customHeight="1" x14ac:dyDescent="0.2">
      <c r="A47" s="13"/>
      <c r="B47" s="13"/>
      <c r="C47" s="13"/>
      <c r="D47" s="9"/>
      <c r="E47" s="9"/>
      <c r="F47" s="19" t="s">
        <v>44</v>
      </c>
      <c r="G47" s="19"/>
      <c r="H47" s="26">
        <f>SUM(H27:H46)</f>
        <v>344.20000000000005</v>
      </c>
      <c r="I47" s="26">
        <f>SUM(I27:I46)</f>
        <v>619.56000000000006</v>
      </c>
    </row>
    <row r="48" spans="1:9" x14ac:dyDescent="0.2">
      <c r="A48" s="13"/>
      <c r="B48" s="13"/>
      <c r="C48" s="13"/>
      <c r="D48" s="9"/>
      <c r="E48" s="9"/>
      <c r="F48" s="19"/>
      <c r="G48" s="19"/>
      <c r="H48" s="26"/>
      <c r="I48" s="26"/>
    </row>
  </sheetData>
  <printOptions horizontalCentered="1" gridLines="1"/>
  <pageMargins left="0.11811023622047245" right="0.15748031496062992" top="0.62992125984251968" bottom="0.23622047244094491" header="0.15748031496062992" footer="0.23622047244094491"/>
  <pageSetup paperSize="8" scale="90" orientation="landscape" cellComments="asDisplayed" horizontalDpi="240" verticalDpi="144" r:id="rId1"/>
  <headerFooter alignWithMargins="0">
    <oddHeader>&amp;C&amp;"Times New Roman,Grassetto"&amp;18 2022</oddHeader>
    <oddFooter>&amp;LArea G.R.F.&amp;D&amp;T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beni immobili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Di Giovine</dc:creator>
  <cp:lastModifiedBy>Giuseppe Di Giovine</cp:lastModifiedBy>
  <cp:lastPrinted>2024-11-26T08:35:02Z</cp:lastPrinted>
  <dcterms:created xsi:type="dcterms:W3CDTF">2024-11-26T08:15:21Z</dcterms:created>
  <dcterms:modified xsi:type="dcterms:W3CDTF">2024-11-26T08:35:13Z</dcterms:modified>
</cp:coreProperties>
</file>