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PSRGPP82D28E882I\Desktop\da pubblicare\"/>
    </mc:Choice>
  </mc:AlternateContent>
  <xr:revisionPtr revIDLastSave="0" documentId="13_ncr:1_{D1849E2D-6022-49DD-9016-A69C8DAA543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trutture accreditate ASL TA" sheetId="1" r:id="rId1"/>
    <sheet name="Dettaglio strutture socio sanit" sheetId="3" r:id="rId2"/>
  </sheets>
  <definedNames>
    <definedName name="_xlnm.Print_Area" localSheetId="1">'Dettaglio strutture socio sanit'!$A$1:$H$96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" i="3" l="1"/>
  <c r="G25" i="3" s="1"/>
  <c r="F24" i="3"/>
  <c r="G24" i="3"/>
  <c r="E43" i="3"/>
  <c r="E47" i="3"/>
  <c r="E55" i="3"/>
  <c r="G56" i="3" s="1"/>
  <c r="F55" i="3"/>
  <c r="G55" i="3"/>
  <c r="E79" i="3"/>
  <c r="F79" i="3"/>
  <c r="G79" i="3"/>
  <c r="G80" i="3"/>
  <c r="E89" i="3"/>
  <c r="E96" i="3"/>
</calcChain>
</file>

<file path=xl/sharedStrings.xml><?xml version="1.0" encoding="utf-8"?>
<sst xmlns="http://schemas.openxmlformats.org/spreadsheetml/2006/main" count="904" uniqueCount="577">
  <si>
    <t>P.IVA</t>
  </si>
  <si>
    <t>INDIRIZZO</t>
  </si>
  <si>
    <t>TIPOLOGIA</t>
  </si>
  <si>
    <t>COMUNE</t>
  </si>
  <si>
    <t>DENOMINAZIONE</t>
  </si>
  <si>
    <t>Taranto</t>
  </si>
  <si>
    <t>00273480731</t>
  </si>
  <si>
    <t>Via Masaccio, 12</t>
  </si>
  <si>
    <t>CODICE REGIONALE</t>
  </si>
  <si>
    <t>Casa di Cura Bernardini S.r.l.</t>
  </si>
  <si>
    <t>00601480742</t>
  </si>
  <si>
    <t>Via Scoglio del Tonno, 64</t>
  </si>
  <si>
    <t>01367410394</t>
  </si>
  <si>
    <t>Viale Magna Grecia, 62</t>
  </si>
  <si>
    <t>01051420733</t>
  </si>
  <si>
    <t>Piazzale Mons. Guglielmo Motolese, 1</t>
  </si>
  <si>
    <t>Istituti Clinici Scientifici Maugeri S.p.A.</t>
  </si>
  <si>
    <t>02631650187</t>
  </si>
  <si>
    <t>Ginosa</t>
  </si>
  <si>
    <t>Via della Chiesa, 4 (Ginosa Marina)</t>
  </si>
  <si>
    <t>Casa di Cura Villa Verde Franco Ausiello S.r.l.</t>
  </si>
  <si>
    <t>00943900738</t>
  </si>
  <si>
    <t>Via Golfo di Taranto, 22</t>
  </si>
  <si>
    <t>00767540735</t>
  </si>
  <si>
    <t>Martina Franca</t>
  </si>
  <si>
    <t>Casa di Cura Villa Bianca Ausiello S.r.l.</t>
  </si>
  <si>
    <t>Contrada Tagliente, 350 - Villaggio Turistico, 70</t>
  </si>
  <si>
    <t>O.S.M.A.I.R.M. s.r.l.</t>
  </si>
  <si>
    <t>00350530739</t>
  </si>
  <si>
    <t>Laterza</t>
  </si>
  <si>
    <t>Via Cappuccini, 9</t>
  </si>
  <si>
    <t>Centro Jonico Cardiovascolare S.r.l.</t>
  </si>
  <si>
    <t>02938930738</t>
  </si>
  <si>
    <t>99075</t>
  </si>
  <si>
    <r>
      <rPr>
        <b/>
        <sz val="11"/>
        <color theme="1"/>
        <rFont val="Calibri"/>
        <family val="2"/>
        <scheme val="minor"/>
      </rPr>
      <t>Specialistica ambulatoriale</t>
    </r>
    <r>
      <rPr>
        <sz val="11"/>
        <color theme="1"/>
        <rFont val="Calibri"/>
        <family val="2"/>
        <scheme val="minor"/>
      </rPr>
      <t>:
• Cardiologia</t>
    </r>
  </si>
  <si>
    <t>Via Anfiteatro, 27</t>
  </si>
  <si>
    <t>Carlo Fiorino Hospital S.p.A. (Ex Casa di Cura San Camillo)</t>
  </si>
  <si>
    <t>95089</t>
  </si>
  <si>
    <t>Carlo Fiorino Hospital S.p.A. (Ex Casa di Cura Santa Rita s.r.l.)</t>
  </si>
  <si>
    <t>99988</t>
  </si>
  <si>
    <t>Viale Magna Grecia, 191</t>
  </si>
  <si>
    <t>95139</t>
  </si>
  <si>
    <t>99559</t>
  </si>
  <si>
    <t>929658</t>
  </si>
  <si>
    <t>Cittadella della Carità</t>
  </si>
  <si>
    <t>95140</t>
  </si>
  <si>
    <t>929516</t>
  </si>
  <si>
    <t>Medical Center S.r.l.</t>
  </si>
  <si>
    <t>02867630739</t>
  </si>
  <si>
    <t>99685</t>
  </si>
  <si>
    <t>Via D. Lupo, 45/43</t>
  </si>
  <si>
    <r>
      <rPr>
        <b/>
        <sz val="11"/>
        <color theme="1"/>
        <rFont val="Calibri"/>
        <family val="2"/>
        <scheme val="minor"/>
      </rPr>
      <t>Specialistica ambulatoriale</t>
    </r>
    <r>
      <rPr>
        <sz val="11"/>
        <color theme="1"/>
        <rFont val="Calibri"/>
        <family val="2"/>
        <scheme val="minor"/>
      </rPr>
      <t>:
• Medicina Fisica Riabilitativa (FKT)</t>
    </r>
  </si>
  <si>
    <t>Mastergest S.r.l.</t>
  </si>
  <si>
    <t>01916880733</t>
  </si>
  <si>
    <t>929918</t>
  </si>
  <si>
    <t>Via Fullone, 65</t>
  </si>
  <si>
    <t>Centro Sanitario Polivalente S.r.l.</t>
  </si>
  <si>
    <t>02394490730</t>
  </si>
  <si>
    <t>929383</t>
  </si>
  <si>
    <t>Via F. Santamaria snc</t>
  </si>
  <si>
    <t>02744640737</t>
  </si>
  <si>
    <t>929854</t>
  </si>
  <si>
    <t>Manduria</t>
  </si>
  <si>
    <t>Piazza Indipendenza, 2</t>
  </si>
  <si>
    <t>Centro Messapico Di Fisiokinesi Terapia S.r.l.</t>
  </si>
  <si>
    <t>Centro Medicina Sociale e Della Riabilitazione S.r.l.</t>
  </si>
  <si>
    <t>00228760732</t>
  </si>
  <si>
    <t>95117</t>
  </si>
  <si>
    <t>Via Plinio, 101</t>
  </si>
  <si>
    <t>Centro Medical Service S.r.l.</t>
  </si>
  <si>
    <t>01767440736</t>
  </si>
  <si>
    <t>95039</t>
  </si>
  <si>
    <t>Sava</t>
  </si>
  <si>
    <t>Via Poerio, 142</t>
  </si>
  <si>
    <t>Centro di Terapia Fisica e Riabilitazione S.n.c.</t>
  </si>
  <si>
    <t>01739140737</t>
  </si>
  <si>
    <t>929384</t>
  </si>
  <si>
    <t>Grottaglie</t>
  </si>
  <si>
    <t>Via Madonna di Pompei, 43</t>
  </si>
  <si>
    <t>02640320731</t>
  </si>
  <si>
    <t>99086</t>
  </si>
  <si>
    <t>San Giorgio Jonico</t>
  </si>
  <si>
    <t>Via Jacopo della Quercia snc</t>
  </si>
  <si>
    <t>C.O.S. S.r.l.</t>
  </si>
  <si>
    <t>Città di Lecce Hospital GVM Care e Research S.r.l.</t>
  </si>
  <si>
    <t>99707</t>
  </si>
  <si>
    <t>02065400737</t>
  </si>
  <si>
    <t>929427</t>
  </si>
  <si>
    <t>Mottola</t>
  </si>
  <si>
    <t>Via S. Pellico, 2/4</t>
  </si>
  <si>
    <r>
      <rPr>
        <b/>
        <sz val="11"/>
        <color theme="1"/>
        <rFont val="Calibri"/>
        <family val="2"/>
        <scheme val="minor"/>
      </rPr>
      <t>Specialistica ambulatoriale</t>
    </r>
    <r>
      <rPr>
        <sz val="11"/>
        <color theme="1"/>
        <rFont val="Calibri"/>
        <family val="2"/>
        <scheme val="minor"/>
      </rPr>
      <t>:
• Oculistica</t>
    </r>
  </si>
  <si>
    <t>Studio Oculistico Dr. Sanarico</t>
  </si>
  <si>
    <t>Studio Odontoiatrico Vinci Cosimo S.r.l.</t>
  </si>
  <si>
    <t>03049880739</t>
  </si>
  <si>
    <t>99462</t>
  </si>
  <si>
    <t>Massafra</t>
  </si>
  <si>
    <t>Via Libertini, 71/C</t>
  </si>
  <si>
    <r>
      <rPr>
        <b/>
        <sz val="11"/>
        <color theme="1"/>
        <rFont val="Calibri"/>
        <family val="2"/>
        <scheme val="minor"/>
      </rPr>
      <t>Specialistica ambulatoriale</t>
    </r>
    <r>
      <rPr>
        <sz val="11"/>
        <color theme="1"/>
        <rFont val="Calibri"/>
        <family val="2"/>
        <scheme val="minor"/>
      </rPr>
      <t>:
• Odontoiatria</t>
    </r>
  </si>
  <si>
    <t>Studi Odontoiatrici Maria Santissima del Popolo S.r.l.</t>
  </si>
  <si>
    <t>02956410738</t>
  </si>
  <si>
    <t>99383</t>
  </si>
  <si>
    <t>Via Maggiore, 25</t>
  </si>
  <si>
    <t>00406970731</t>
  </si>
  <si>
    <t>95011</t>
  </si>
  <si>
    <t>Via Matteotti, 51/A</t>
  </si>
  <si>
    <r>
      <rPr>
        <b/>
        <sz val="11"/>
        <color theme="1"/>
        <rFont val="Calibri"/>
        <family val="2"/>
        <scheme val="minor"/>
      </rPr>
      <t>Specialistica ambulatoriale</t>
    </r>
    <r>
      <rPr>
        <sz val="11"/>
        <color theme="1"/>
        <rFont val="Calibri"/>
        <family val="2"/>
        <scheme val="minor"/>
      </rPr>
      <t>:
• Patologia Clinica</t>
    </r>
  </si>
  <si>
    <t>Lifebrain Taranto S.r.l. (ex Laboratorio Analisi “Biochemical” S.r.l.)</t>
  </si>
  <si>
    <t>100000 (ex 929995)</t>
  </si>
  <si>
    <t>Lizzano</t>
  </si>
  <si>
    <t>Via XXIV Maggio, 54</t>
  </si>
  <si>
    <t>Lifebrain Taranto S.r.l. (ex Laboratorio Analisi “S. Luca” di G. Racugno S.r.l.)</t>
  </si>
  <si>
    <t>099998 (ex 95093)</t>
  </si>
  <si>
    <t>Via Orsini, 35</t>
  </si>
  <si>
    <t>Lifebrain Taranto S.r.l. (ex Laboratorio Analisi Dott. Mastrangelo S.r.l.)</t>
  </si>
  <si>
    <t>100002 (ex 929898)</t>
  </si>
  <si>
    <t>Via Brindisi, 9/A</t>
  </si>
  <si>
    <t>Lifebrain Taranto S.r.l. (ex Laboratorio Analisi Prusciano Francesco S.r.l.)</t>
  </si>
  <si>
    <t>099997 (ex 95206)</t>
  </si>
  <si>
    <t>Via Berardi, 75</t>
  </si>
  <si>
    <t>Lifebrain Taranto S.r.l. (ex Laboratorio di Analisi De Quarto S.r.l.)</t>
  </si>
  <si>
    <t>099999 (ex 929931)</t>
  </si>
  <si>
    <t>Circonvallazione dei Fiori, 255/Q (Lama)</t>
  </si>
  <si>
    <t>Lifebrain Taranto S.r.l. (ex Utta Grazia Marinella S.r.l.)</t>
  </si>
  <si>
    <t>100001 (ex 95017)</t>
  </si>
  <si>
    <t>Pulsano</t>
  </si>
  <si>
    <t>Via Dante, 69</t>
  </si>
  <si>
    <t>Lifebrain Taranto S.r.l. (ex Laboratorio Analisi “GInosino” S.r.l.)</t>
  </si>
  <si>
    <t>95031</t>
  </si>
  <si>
    <t>GInosa</t>
  </si>
  <si>
    <r>
      <rPr>
        <b/>
        <sz val="11"/>
        <color theme="1"/>
        <rFont val="Calibri"/>
        <family val="2"/>
        <scheme val="minor"/>
      </rPr>
      <t>Specialistica ambulatoriale</t>
    </r>
    <r>
      <rPr>
        <sz val="11"/>
        <color theme="1"/>
        <rFont val="Calibri"/>
        <family val="2"/>
        <scheme val="minor"/>
      </rPr>
      <t>:
• Patologia Clinica</t>
    </r>
  </si>
  <si>
    <t>Lifebrain Taranto S.r.l.</t>
  </si>
  <si>
    <t>Lifebrain Taranto S.r.l. (ex Laboratorio Analisi Centro S.r.l.)</t>
  </si>
  <si>
    <t>95037</t>
  </si>
  <si>
    <t>Via per Uggiano, 29</t>
  </si>
  <si>
    <t>Laboratorio Analisi Centro Clinico Medico s.r.l</t>
  </si>
  <si>
    <t>02445290733</t>
  </si>
  <si>
    <t>929454</t>
  </si>
  <si>
    <t>Viale Virgilio, 93</t>
  </si>
  <si>
    <t>Specialistica ambulatoriale:
• Patologia Clinica</t>
  </si>
  <si>
    <t>01905380737</t>
  </si>
  <si>
    <t>95032</t>
  </si>
  <si>
    <t>Via Francesco d'Assisi, 48</t>
  </si>
  <si>
    <t>Analisi Cliniche Dr. Giaconia Francesco S.r.l.</t>
  </si>
  <si>
    <t>Società Laboratorio Analisi Bios S.r.l.</t>
  </si>
  <si>
    <t>02797170731</t>
  </si>
  <si>
    <t>930048</t>
  </si>
  <si>
    <t>Via Fontana, 8</t>
  </si>
  <si>
    <t>Laboratorio Analisi Michele Ettorre s.r.l.</t>
  </si>
  <si>
    <t>02487650737</t>
  </si>
  <si>
    <t>929387</t>
  </si>
  <si>
    <t>Statte</t>
  </si>
  <si>
    <t>Via Carso, 27</t>
  </si>
  <si>
    <t>Laboratorio Analisi Stante s.r.l.</t>
  </si>
  <si>
    <t>00414360735</t>
  </si>
  <si>
    <t>95203</t>
  </si>
  <si>
    <t>Viale Virgilio, 103</t>
  </si>
  <si>
    <t>Laboratorio Analisi Pomponi Avarello s.r.l.</t>
  </si>
  <si>
    <t>00814800736</t>
  </si>
  <si>
    <t>95219</t>
  </si>
  <si>
    <t>Via Lombardia, 48</t>
  </si>
  <si>
    <t>Laboratorio Analisi Madonna della Neve s.r.l.</t>
  </si>
  <si>
    <t>00409500733</t>
  </si>
  <si>
    <t>95074</t>
  </si>
  <si>
    <t>Crispiano</t>
  </si>
  <si>
    <t>Corso Umberto, 110</t>
  </si>
  <si>
    <t>Laboratorio San Giovanni s.r.l.</t>
  </si>
  <si>
    <t>02775260736</t>
  </si>
  <si>
    <t>929987</t>
  </si>
  <si>
    <t>Via Poerio, 129</t>
  </si>
  <si>
    <t>Laboratorio Analisi Dott. Cerra S.r.l.</t>
  </si>
  <si>
    <t>02746960737</t>
  </si>
  <si>
    <t>929899</t>
  </si>
  <si>
    <t>Palagiano</t>
  </si>
  <si>
    <t>Via Puccini, 10</t>
  </si>
  <si>
    <t>Centro Analisi E4 S.r.l.</t>
  </si>
  <si>
    <t>01901550739</t>
  </si>
  <si>
    <t>95188</t>
  </si>
  <si>
    <t>Via Fiume, 38</t>
  </si>
  <si>
    <t>Centro Analisi Cliniche “Bios” S.r.l.</t>
  </si>
  <si>
    <t>02795690730</t>
  </si>
  <si>
    <t>929975</t>
  </si>
  <si>
    <t>Via G. Serio, 3/O</t>
  </si>
  <si>
    <t>Laboratorio Biomedical’s S.r.l</t>
  </si>
  <si>
    <t>00433900735</t>
  </si>
  <si>
    <t>95006</t>
  </si>
  <si>
    <t>Castellaneta</t>
  </si>
  <si>
    <t>Via II Trav. San Martino snc</t>
  </si>
  <si>
    <r>
      <rPr>
        <b/>
        <sz val="11"/>
        <color theme="1"/>
        <rFont val="Calibri"/>
        <family val="2"/>
        <scheme val="minor"/>
      </rPr>
      <t>Casa di Cura</t>
    </r>
    <r>
      <rPr>
        <sz val="11"/>
        <color theme="1"/>
        <rFont val="Calibri"/>
        <family val="2"/>
        <scheme val="minor"/>
      </rPr>
      <t xml:space="preserve">; discipline accreditate:
• Chirurgia Generale
• Ginecologia e Ostetricia
• Medicina Generale
• Neurochirurgia
• Oculistica
• Ortopedia e Traumatologia
• Urologia
</t>
    </r>
    <r>
      <rPr>
        <b/>
        <sz val="11"/>
        <color theme="1"/>
        <rFont val="Calibri"/>
        <family val="2"/>
        <scheme val="minor"/>
      </rPr>
      <t>Specialistica ambulatoriale</t>
    </r>
    <r>
      <rPr>
        <sz val="11"/>
        <color theme="1"/>
        <rFont val="Calibri"/>
        <family val="2"/>
        <scheme val="minor"/>
      </rPr>
      <t xml:space="preserve">:
• Chirurgia Generale
</t>
    </r>
    <r>
      <rPr>
        <sz val="11"/>
        <rFont val="Calibri"/>
        <family val="2"/>
        <scheme val="minor"/>
      </rPr>
      <t>• Chirurgia Vascolare
• Medicina Fisica Riabilitativa (FKT)</t>
    </r>
    <r>
      <rPr>
        <sz val="11"/>
        <color rgb="FFFF0000"/>
        <rFont val="Calibri"/>
        <family val="2"/>
        <scheme val="minor"/>
      </rPr>
      <t xml:space="preserve">
</t>
    </r>
    <r>
      <rPr>
        <sz val="11"/>
        <rFont val="Calibri"/>
        <family val="2"/>
        <scheme val="minor"/>
      </rPr>
      <t>• Ortopedia</t>
    </r>
    <r>
      <rPr>
        <sz val="11"/>
        <color rgb="FFFF0000"/>
        <rFont val="Calibri"/>
        <family val="2"/>
        <scheme val="minor"/>
      </rPr>
      <t xml:space="preserve">
</t>
    </r>
    <r>
      <rPr>
        <sz val="11"/>
        <rFont val="Calibri"/>
        <family val="2"/>
        <scheme val="minor"/>
      </rPr>
      <t>• Patologia Clinica</t>
    </r>
    <r>
      <rPr>
        <sz val="11"/>
        <color rgb="FFFF0000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>• Radiologia</t>
    </r>
  </si>
  <si>
    <t>Studio Radiologico Dr. Ostillio S.r.l.</t>
  </si>
  <si>
    <t>02767270735</t>
  </si>
  <si>
    <t>930041</t>
  </si>
  <si>
    <t>Via Santa Lucia, 1/A</t>
  </si>
  <si>
    <r>
      <rPr>
        <b/>
        <sz val="11"/>
        <color theme="1"/>
        <rFont val="Calibri"/>
        <family val="2"/>
        <scheme val="minor"/>
      </rPr>
      <t>Specialistica ambulatoriale</t>
    </r>
    <r>
      <rPr>
        <sz val="11"/>
        <color theme="1"/>
        <rFont val="Calibri"/>
        <family val="2"/>
        <scheme val="minor"/>
      </rPr>
      <t>:
• Radiologia</t>
    </r>
  </si>
  <si>
    <r>
      <rPr>
        <b/>
        <sz val="11"/>
        <color theme="1"/>
        <rFont val="Calibri"/>
        <family val="2"/>
        <scheme val="minor"/>
      </rPr>
      <t>Casa di Cura</t>
    </r>
    <r>
      <rPr>
        <sz val="11"/>
        <color theme="1"/>
        <rFont val="Calibri"/>
        <family val="2"/>
        <scheme val="minor"/>
      </rPr>
      <t xml:space="preserve">; discipline accreditate:
• Pneumologia
• Riabilitazione Neuromotulesi
• Riabilitazione Respiratoria
</t>
    </r>
    <r>
      <rPr>
        <b/>
        <sz val="11"/>
        <color theme="1"/>
        <rFont val="Calibri"/>
        <family val="2"/>
        <scheme val="minor"/>
      </rPr>
      <t>Specialistica ambulatoriale</t>
    </r>
    <r>
      <rPr>
        <sz val="11"/>
        <color theme="1"/>
        <rFont val="Calibri"/>
        <family val="2"/>
        <scheme val="minor"/>
      </rPr>
      <t xml:space="preserve">:
• Cardiologia
</t>
    </r>
    <r>
      <rPr>
        <sz val="11"/>
        <rFont val="Calibri"/>
        <family val="2"/>
        <scheme val="minor"/>
      </rPr>
      <t>• Neurologia</t>
    </r>
    <r>
      <rPr>
        <sz val="11"/>
        <color rgb="FFFF0000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>• Patologia Clinica</t>
    </r>
    <r>
      <rPr>
        <sz val="11"/>
        <color rgb="FFFF0000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>• Pneumologia</t>
    </r>
    <r>
      <rPr>
        <sz val="11"/>
        <color rgb="FFFF0000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>• Radiologia</t>
    </r>
  </si>
  <si>
    <t>Istituto di Radiologia S.r.l.</t>
  </si>
  <si>
    <t>02261160739</t>
  </si>
  <si>
    <t>929382</t>
  </si>
  <si>
    <t>Via Carducci, 18</t>
  </si>
  <si>
    <r>
      <rPr>
        <b/>
        <sz val="11"/>
        <color theme="1"/>
        <rFont val="Calibri"/>
        <family val="2"/>
        <scheme val="minor"/>
      </rPr>
      <t>Casa di Cura</t>
    </r>
    <r>
      <rPr>
        <sz val="11"/>
        <color theme="1"/>
        <rFont val="Calibri"/>
        <family val="2"/>
        <scheme val="minor"/>
      </rPr>
      <t xml:space="preserve">; discipline accreditate:
• Cardiologia
• Recupero e Riabilitazione Funzionale
• Riabilitazione Cardiologica
</t>
    </r>
    <r>
      <rPr>
        <b/>
        <sz val="11"/>
        <color theme="1"/>
        <rFont val="Calibri"/>
        <family val="2"/>
        <scheme val="minor"/>
      </rPr>
      <t>Specialistica ambulatoriale</t>
    </r>
    <r>
      <rPr>
        <sz val="11"/>
        <color theme="1"/>
        <rFont val="Calibri"/>
        <family val="2"/>
        <scheme val="minor"/>
      </rPr>
      <t xml:space="preserve">: 
• Cardiologia
</t>
    </r>
    <r>
      <rPr>
        <sz val="11"/>
        <rFont val="Calibri"/>
        <family val="2"/>
        <scheme val="minor"/>
      </rPr>
      <t>• Dermosifilopatia</t>
    </r>
    <r>
      <rPr>
        <sz val="11"/>
        <color rgb="FFFF0000"/>
        <rFont val="Calibri"/>
        <family val="2"/>
        <scheme val="minor"/>
      </rPr>
      <t xml:space="preserve">
</t>
    </r>
    <r>
      <rPr>
        <sz val="11"/>
        <rFont val="Calibri"/>
        <family val="2"/>
        <scheme val="minor"/>
      </rPr>
      <t>• Medicina Fisica Riabilitativa (FKT)</t>
    </r>
    <r>
      <rPr>
        <sz val="11"/>
        <color rgb="FFFF0000"/>
        <rFont val="Calibri"/>
        <family val="2"/>
        <scheme val="minor"/>
      </rPr>
      <t xml:space="preserve">
</t>
    </r>
    <r>
      <rPr>
        <sz val="11"/>
        <rFont val="Calibri"/>
        <family val="2"/>
        <scheme val="minor"/>
      </rPr>
      <t>• Medicina Interna</t>
    </r>
    <r>
      <rPr>
        <sz val="11"/>
        <color rgb="FFFF0000"/>
        <rFont val="Calibri"/>
        <family val="2"/>
        <scheme val="minor"/>
      </rPr>
      <t xml:space="preserve">
</t>
    </r>
    <r>
      <rPr>
        <sz val="11"/>
        <rFont val="Calibri"/>
        <family val="2"/>
        <scheme val="minor"/>
      </rPr>
      <t>• Neurologia</t>
    </r>
    <r>
      <rPr>
        <sz val="11"/>
        <color rgb="FFFF0000"/>
        <rFont val="Calibri"/>
        <family val="2"/>
        <scheme val="minor"/>
      </rPr>
      <t xml:space="preserve">
</t>
    </r>
    <r>
      <rPr>
        <sz val="11"/>
        <rFont val="Calibri"/>
        <family val="2"/>
        <scheme val="minor"/>
      </rPr>
      <t>• Oculistica</t>
    </r>
    <r>
      <rPr>
        <sz val="11"/>
        <color rgb="FFFF0000"/>
        <rFont val="Calibri"/>
        <family val="2"/>
        <scheme val="minor"/>
      </rPr>
      <t xml:space="preserve">
</t>
    </r>
    <r>
      <rPr>
        <sz val="11"/>
        <rFont val="Calibri"/>
        <family val="2"/>
        <scheme val="minor"/>
      </rPr>
      <t>• Ortopedia</t>
    </r>
    <r>
      <rPr>
        <sz val="11"/>
        <color rgb="FFFF0000"/>
        <rFont val="Calibri"/>
        <family val="2"/>
        <scheme val="minor"/>
      </rPr>
      <t xml:space="preserve">
</t>
    </r>
    <r>
      <rPr>
        <sz val="11"/>
        <rFont val="Calibri"/>
        <family val="2"/>
        <scheme val="minor"/>
      </rPr>
      <t>• Otorinolaringoiatria</t>
    </r>
    <r>
      <rPr>
        <sz val="11"/>
        <color rgb="FFFF0000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>• Patologia Clinica</t>
    </r>
    <r>
      <rPr>
        <sz val="11"/>
        <color rgb="FFFF0000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>• Pneumologia</t>
    </r>
    <r>
      <rPr>
        <sz val="11"/>
        <color rgb="FFFF0000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>• Radiologia</t>
    </r>
  </si>
  <si>
    <r>
      <rPr>
        <b/>
        <sz val="11"/>
        <color theme="1"/>
        <rFont val="Calibri"/>
        <family val="2"/>
        <scheme val="minor"/>
      </rPr>
      <t>Specialistica ambulatoriale</t>
    </r>
    <r>
      <rPr>
        <sz val="11"/>
        <color theme="1"/>
        <rFont val="Calibri"/>
        <family val="2"/>
        <scheme val="minor"/>
      </rPr>
      <t>:
• Medicina Fisica Riabilitativa (FKT)
• Radiologia</t>
    </r>
  </si>
  <si>
    <r>
      <rPr>
        <b/>
        <sz val="11"/>
        <color theme="1"/>
        <rFont val="Calibri"/>
        <family val="2"/>
        <scheme val="minor"/>
      </rPr>
      <t>Casa di Cura</t>
    </r>
    <r>
      <rPr>
        <sz val="11"/>
        <color theme="1"/>
        <rFont val="Calibri"/>
        <family val="2"/>
        <scheme val="minor"/>
      </rPr>
      <t xml:space="preserve">; discipline accreditate:
• Ortopedia e Traumatologia
</t>
    </r>
    <r>
      <rPr>
        <b/>
        <sz val="11"/>
        <color theme="1"/>
        <rFont val="Calibri"/>
        <family val="2"/>
        <scheme val="minor"/>
      </rPr>
      <t>Specialistica ambulatoriale</t>
    </r>
    <r>
      <rPr>
        <sz val="11"/>
        <color theme="1"/>
        <rFont val="Calibri"/>
        <family val="2"/>
        <scheme val="minor"/>
      </rPr>
      <t>:
• Medicina Nucleare
• Patologia Clinica</t>
    </r>
    <r>
      <rPr>
        <sz val="11"/>
        <color rgb="FFFF0000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>• Radiologia</t>
    </r>
  </si>
  <si>
    <r>
      <rPr>
        <b/>
        <sz val="11"/>
        <color theme="1"/>
        <rFont val="Calibri"/>
        <family val="2"/>
        <scheme val="minor"/>
      </rPr>
      <t>Casa di cura</t>
    </r>
    <r>
      <rPr>
        <sz val="11"/>
        <color theme="1"/>
        <rFont val="Calibri"/>
        <family val="2"/>
        <scheme val="minor"/>
      </rPr>
      <t xml:space="preserve">; discipline accreditate:
• Cardiochirurgia
• Cardiologia 
• Geriatria
• Medicina Generale
• Pneumologia
• Recupero e Riabilitazione Funzionale
• Riabilitazione Cardiologica
• Riabilitazione Respiratoria
• TIC
• UTIC
</t>
    </r>
    <r>
      <rPr>
        <b/>
        <sz val="11"/>
        <color theme="1"/>
        <rFont val="Calibri"/>
        <family val="2"/>
        <scheme val="minor"/>
      </rPr>
      <t>Specialistica ambulatorial</t>
    </r>
    <r>
      <rPr>
        <sz val="11"/>
        <color theme="1"/>
        <rFont val="Calibri"/>
        <family val="2"/>
        <scheme val="minor"/>
      </rPr>
      <t xml:space="preserve">e: 
• Cardiologia
</t>
    </r>
    <r>
      <rPr>
        <sz val="11"/>
        <rFont val="Calibri"/>
        <family val="2"/>
        <scheme val="minor"/>
      </rPr>
      <t>• Endocrinologia</t>
    </r>
    <r>
      <rPr>
        <sz val="11"/>
        <color rgb="FFFF0000"/>
        <rFont val="Calibri"/>
        <family val="2"/>
        <scheme val="minor"/>
      </rPr>
      <t xml:space="preserve">
</t>
    </r>
    <r>
      <rPr>
        <sz val="11"/>
        <rFont val="Calibri"/>
        <family val="2"/>
        <scheme val="minor"/>
      </rPr>
      <t>• Gastroenterologia</t>
    </r>
    <r>
      <rPr>
        <sz val="11"/>
        <color rgb="FFFF0000"/>
        <rFont val="Calibri"/>
        <family val="2"/>
        <scheme val="minor"/>
      </rPr>
      <t xml:space="preserve">
</t>
    </r>
    <r>
      <rPr>
        <sz val="11"/>
        <rFont val="Calibri"/>
        <family val="2"/>
        <scheme val="minor"/>
      </rPr>
      <t>• Medicina Fisica Riabilitativa (FKT)</t>
    </r>
    <r>
      <rPr>
        <sz val="11"/>
        <color rgb="FFFF0000"/>
        <rFont val="Calibri"/>
        <family val="2"/>
        <scheme val="minor"/>
      </rPr>
      <t xml:space="preserve">
</t>
    </r>
    <r>
      <rPr>
        <sz val="11"/>
        <rFont val="Calibri"/>
        <family val="2"/>
        <scheme val="minor"/>
      </rPr>
      <t>• Medicina Interna</t>
    </r>
    <r>
      <rPr>
        <sz val="11"/>
        <color rgb="FFFF0000"/>
        <rFont val="Calibri"/>
        <family val="2"/>
        <scheme val="minor"/>
      </rPr>
      <t xml:space="preserve">
</t>
    </r>
    <r>
      <rPr>
        <sz val="11"/>
        <rFont val="Calibri"/>
        <family val="2"/>
        <scheme val="minor"/>
      </rPr>
      <t>• Neurologia</t>
    </r>
    <r>
      <rPr>
        <sz val="11"/>
        <color rgb="FFFF0000"/>
        <rFont val="Calibri"/>
        <family val="2"/>
        <scheme val="minor"/>
      </rPr>
      <t xml:space="preserve">
</t>
    </r>
    <r>
      <rPr>
        <sz val="11"/>
        <rFont val="Calibri"/>
        <family val="2"/>
        <scheme val="minor"/>
      </rPr>
      <t>• Oculistica</t>
    </r>
    <r>
      <rPr>
        <sz val="11"/>
        <color rgb="FFFF0000"/>
        <rFont val="Calibri"/>
        <family val="2"/>
        <scheme val="minor"/>
      </rPr>
      <t xml:space="preserve">
</t>
    </r>
    <r>
      <rPr>
        <sz val="11"/>
        <rFont val="Calibri"/>
        <family val="2"/>
        <scheme val="minor"/>
      </rPr>
      <t>• Oncologia</t>
    </r>
    <r>
      <rPr>
        <sz val="11"/>
        <color rgb="FFFF0000"/>
        <rFont val="Calibri"/>
        <family val="2"/>
        <scheme val="minor"/>
      </rPr>
      <t xml:space="preserve">
</t>
    </r>
    <r>
      <rPr>
        <sz val="11"/>
        <rFont val="Calibri"/>
        <family val="2"/>
        <scheme val="minor"/>
      </rPr>
      <t>• Patologia Clinica</t>
    </r>
    <r>
      <rPr>
        <sz val="11"/>
        <color rgb="FFFF0000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>• Pneumologia</t>
    </r>
    <r>
      <rPr>
        <sz val="11"/>
        <color rgb="FFFF0000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>• Radiologia</t>
    </r>
    <r>
      <rPr>
        <sz val="11"/>
        <color rgb="FFFF0000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>• Reumatologia</t>
    </r>
  </si>
  <si>
    <r>
      <rPr>
        <b/>
        <sz val="11"/>
        <color theme="1"/>
        <rFont val="Calibri"/>
        <family val="2"/>
        <scheme val="minor"/>
      </rPr>
      <t>Casa di Cura</t>
    </r>
    <r>
      <rPr>
        <sz val="11"/>
        <color theme="1"/>
        <rFont val="Calibri"/>
        <family val="2"/>
        <scheme val="minor"/>
      </rPr>
      <t xml:space="preserve">; discipline accreditate:
• Chirurgia Generale
• Gastroenterologia
• Medicina Generale
• Ortopedia e Traumatologia
• Pneumologia
• Urologia
</t>
    </r>
    <r>
      <rPr>
        <b/>
        <sz val="11"/>
        <color theme="1"/>
        <rFont val="Calibri"/>
        <family val="2"/>
        <scheme val="minor"/>
      </rPr>
      <t>Specialistica ambulatoriale</t>
    </r>
    <r>
      <rPr>
        <sz val="11"/>
        <color theme="1"/>
        <rFont val="Calibri"/>
        <family val="2"/>
        <scheme val="minor"/>
      </rPr>
      <t xml:space="preserve">:
</t>
    </r>
    <r>
      <rPr>
        <sz val="11"/>
        <rFont val="Calibri"/>
        <family val="2"/>
        <scheme val="minor"/>
      </rPr>
      <t>• Cardiologia
• Chirurgia Generale</t>
    </r>
    <r>
      <rPr>
        <sz val="11"/>
        <color rgb="FFFF0000"/>
        <rFont val="Calibri"/>
        <family val="2"/>
        <scheme val="minor"/>
      </rPr>
      <t xml:space="preserve">
</t>
    </r>
    <r>
      <rPr>
        <sz val="11"/>
        <rFont val="Calibri"/>
        <family val="2"/>
        <scheme val="minor"/>
      </rPr>
      <t>• Gastroenterologia</t>
    </r>
    <r>
      <rPr>
        <sz val="11"/>
        <color rgb="FFFF0000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>• Radiologia</t>
    </r>
  </si>
  <si>
    <r>
      <rPr>
        <b/>
        <sz val="11"/>
        <color theme="1"/>
        <rFont val="Calibri"/>
        <family val="2"/>
        <scheme val="minor"/>
      </rPr>
      <t>Casa di Cura</t>
    </r>
    <r>
      <rPr>
        <sz val="11"/>
        <color theme="1"/>
        <rFont val="Calibri"/>
        <family val="2"/>
        <scheme val="minor"/>
      </rPr>
      <t xml:space="preserve">; discipline accreditate:
• Geriatria
• Medicina Generale
</t>
    </r>
    <r>
      <rPr>
        <b/>
        <sz val="11"/>
        <color theme="1"/>
        <rFont val="Calibri"/>
        <family val="2"/>
        <scheme val="minor"/>
      </rPr>
      <t>Specialistica ambulatoriale</t>
    </r>
    <r>
      <rPr>
        <sz val="11"/>
        <color theme="1"/>
        <rFont val="Calibri"/>
        <family val="2"/>
        <scheme val="minor"/>
      </rPr>
      <t xml:space="preserve">:
</t>
    </r>
    <r>
      <rPr>
        <sz val="11"/>
        <rFont val="Calibri"/>
        <family val="2"/>
        <scheme val="minor"/>
      </rPr>
      <t>• Chirurgia Generale
• Gastroenterologia</t>
    </r>
    <r>
      <rPr>
        <sz val="11"/>
        <color rgb="FFFF0000"/>
        <rFont val="Calibri"/>
        <family val="2"/>
        <scheme val="minor"/>
      </rPr>
      <t xml:space="preserve">
</t>
    </r>
    <r>
      <rPr>
        <sz val="11"/>
        <rFont val="Calibri"/>
        <family val="2"/>
        <scheme val="minor"/>
      </rPr>
      <t>• Medicina Fisica Riabilitativa (FKT)</t>
    </r>
    <r>
      <rPr>
        <sz val="11"/>
        <color rgb="FFFF0000"/>
        <rFont val="Calibri"/>
        <family val="2"/>
        <scheme val="minor"/>
      </rPr>
      <t xml:space="preserve">
</t>
    </r>
    <r>
      <rPr>
        <sz val="11"/>
        <rFont val="Calibri"/>
        <family val="2"/>
        <scheme val="minor"/>
      </rPr>
      <t>• Ortopedia</t>
    </r>
    <r>
      <rPr>
        <sz val="11"/>
        <color rgb="FFFF0000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>• Patologia Clinica</t>
    </r>
    <r>
      <rPr>
        <sz val="11"/>
        <color rgb="FFFF0000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 xml:space="preserve">• Radiologia
</t>
    </r>
    <r>
      <rPr>
        <b/>
        <sz val="11"/>
        <color theme="1"/>
        <rFont val="Calibri"/>
        <family val="2"/>
        <scheme val="minor"/>
      </rPr>
      <t>Struttura di Riabilitazione ex art. 26 L. 833/1978</t>
    </r>
  </si>
  <si>
    <t>Struttura socio sanitaria RSA RR 4/2019 (ex RSSA art. 66 RR 4/2007)</t>
  </si>
  <si>
    <t>Beato Nunzio Sulprizio</t>
  </si>
  <si>
    <t>02373740733</t>
  </si>
  <si>
    <t>Via C. Battisti, 732</t>
  </si>
  <si>
    <t>Casa Famiglia Montfort</t>
  </si>
  <si>
    <t>00938390739</t>
  </si>
  <si>
    <t>Via Pastrengo, 1</t>
  </si>
  <si>
    <t>Villa Genusia (Coop.Soc. Civiltà Futura a r.l.)</t>
  </si>
  <si>
    <t>02567920737</t>
  </si>
  <si>
    <t>Via V. Castria, 1 (Ginosa Marina)</t>
  </si>
  <si>
    <t>13 Maggio</t>
  </si>
  <si>
    <t>Via N. Sauro, 4</t>
  </si>
  <si>
    <t>13 Maggio (Coop.Soc. Domus e DEP S.r.l.)</t>
  </si>
  <si>
    <t>RSA Villa Francesco (Voluntas e Studium)</t>
  </si>
  <si>
    <t>02457150734</t>
  </si>
  <si>
    <t>Viale Jonio 63-63/A</t>
  </si>
  <si>
    <r>
      <rPr>
        <b/>
        <sz val="11"/>
        <color theme="1"/>
        <rFont val="Calibri"/>
        <family val="2"/>
        <scheme val="minor"/>
      </rPr>
      <t>Casa di Cura</t>
    </r>
    <r>
      <rPr>
        <sz val="11"/>
        <color theme="1"/>
        <rFont val="Calibri"/>
        <family val="2"/>
        <scheme val="minor"/>
      </rPr>
      <t xml:space="preserve">; discipline accreditate:
• Recupero e Riabilitazione Funzionale
</t>
    </r>
    <r>
      <rPr>
        <b/>
        <sz val="11"/>
        <color theme="1"/>
        <rFont val="Calibri"/>
        <family val="2"/>
        <scheme val="minor"/>
      </rPr>
      <t>Specialistica ambulatoriale</t>
    </r>
    <r>
      <rPr>
        <sz val="11"/>
        <color theme="1"/>
        <rFont val="Calibri"/>
        <family val="2"/>
        <scheme val="minor"/>
      </rPr>
      <t xml:space="preserve">:
• Medicina Fisica Riabilitativa (FKT)
</t>
    </r>
    <r>
      <rPr>
        <sz val="11"/>
        <rFont val="Calibri"/>
        <family val="2"/>
        <scheme val="minor"/>
      </rPr>
      <t>• Patologia Clinica</t>
    </r>
    <r>
      <rPr>
        <sz val="11"/>
        <color rgb="FFFF0000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 xml:space="preserve">• Radiologia
</t>
    </r>
    <r>
      <rPr>
        <b/>
        <sz val="11"/>
        <color theme="1"/>
        <rFont val="Calibri"/>
        <family val="2"/>
        <scheme val="minor"/>
      </rPr>
      <t>Struttura socio sanitaria RSA RR 4/2019 (ex RSSA art. 66 RR 4/2007)</t>
    </r>
  </si>
  <si>
    <t>Villa Argento</t>
  </si>
  <si>
    <t>04309820753</t>
  </si>
  <si>
    <t>Villa Argento (ISAPA S.r.l.)</t>
  </si>
  <si>
    <t>S.S. 7-ter Manduria-Lecce, s.n.c.</t>
  </si>
  <si>
    <t>Salento Servizi Socio Sanitari S.r.l. (ex Ospedale di Mottola Umberto I)</t>
  </si>
  <si>
    <t>08655151218</t>
  </si>
  <si>
    <t>Via Ospedale, 13</t>
  </si>
  <si>
    <t>RSA Casa San Paolo (Opera Diocesana Maria Santissima Immacolata)</t>
  </si>
  <si>
    <t>00291520732</t>
  </si>
  <si>
    <t>Contrada Lanzo, SS172/SP89</t>
  </si>
  <si>
    <t>Residence S.Antonio S.r.l.</t>
  </si>
  <si>
    <t>02745770731</t>
  </si>
  <si>
    <t>Piazza Scegnu, 10</t>
  </si>
  <si>
    <t>Struttura socio sanitaria RSA RR 4/2019 (ex RSA art. 66 RR 3/2005)</t>
  </si>
  <si>
    <t>02050010350
02673320731</t>
  </si>
  <si>
    <t>Torricella</t>
  </si>
  <si>
    <t>Via M. Bellisario, s.n.c.</t>
  </si>
  <si>
    <t>RSA Torricella (Consorzio Privatassistenza / Coop.Soc. Nuova Luce)</t>
  </si>
  <si>
    <t>RSA Crispiano (Coop.Soc. Auxilium / Coop.Soc. P.G. Melanie Klein)</t>
  </si>
  <si>
    <t>01053600761
00512240771</t>
  </si>
  <si>
    <t>Via dell'Arciprete, s.n.c. (Contrada Cantagallo)</t>
  </si>
  <si>
    <t>Struttura di Riabilitazione ex art. 26 L. 833/1978
Struttura socio sanitaria RSA RR 4/2019 (ex RSA art. 66 RR 3/2005)</t>
  </si>
  <si>
    <t>SA.TRA.MAR S.r.l. - Hospice "San Bartolomeo"</t>
  </si>
  <si>
    <t>01889940738</t>
  </si>
  <si>
    <t>Hospice (Residenza sanitaria per cure palliative)</t>
  </si>
  <si>
    <t>05000960723</t>
  </si>
  <si>
    <t>Via Tiziano Vecellio ang. Via Botticelli</t>
  </si>
  <si>
    <t>Centro Diurno per anziani RR 4/2019 (ex art. 60 ter RR 4/2007)</t>
  </si>
  <si>
    <t>Struttura socio sanitaria RSA RR 4/2019 (ex RSSA art. 66 RR 4/2007)
Struttura socio sanitaria RSA RR 4/2019 (ex RSA art. 66 RR 3/2005)
Centro Diurno per anziani RR 4/2019 (ex art. 60 ter RR 4/2007)</t>
  </si>
  <si>
    <t>Centro Diurno Domus - San Giorgio Jonico</t>
  </si>
  <si>
    <t>Centro Diurno Domus - Massafra</t>
  </si>
  <si>
    <t>Via Nocera, 3</t>
  </si>
  <si>
    <t>Centro Diurno "Santa Bibiana" (Don Guanella S.r.l.)</t>
  </si>
  <si>
    <t>02656730740</t>
  </si>
  <si>
    <t>Contrada Tagliente, San Paolo</t>
  </si>
  <si>
    <t>Via G. Chiarelli, 8</t>
  </si>
  <si>
    <t>Centro Diurno per disabili RR 5/2019 (ex art. 60 RR 4/2007)</t>
  </si>
  <si>
    <t>02673320731</t>
  </si>
  <si>
    <t>Centro Diurno Nuova Luce - Ginosa</t>
  </si>
  <si>
    <t>Via F. Zito, 3</t>
  </si>
  <si>
    <t>Centro Diurno Nuova Luce - Castellaneta</t>
  </si>
  <si>
    <t>Via Don L. Sturzo, snc</t>
  </si>
  <si>
    <t>Centro Diurno Nuova Luce - Laterza</t>
  </si>
  <si>
    <t>Via C. Battisti</t>
  </si>
  <si>
    <t>Centro Diurno Nuova Luce - Palagianello</t>
  </si>
  <si>
    <t>Palagianello</t>
  </si>
  <si>
    <t>Via Madre Teresa di Calcutta, snc</t>
  </si>
  <si>
    <t>Massafra
Palagiano
Statte</t>
  </si>
  <si>
    <t>Centri Diurni per disabili Domus "SS.Medici" (Massafra), "Arcobaleno" (Palagiano), "Arcobaleno" (Statte)</t>
  </si>
  <si>
    <t>Via G. Marconi, 158 (Massafra)
Via San Marco, 66 (Palagiano)
Via C. Monteverdi, 1 (Statte)</t>
  </si>
  <si>
    <t>Struttura socio sanitaria RSA RR 4/2019 (ex RSSA art. 66 RR 4/2007)
Centro Diurno per disabili RR 5/2019 (ex art. 60 RR 4/2007)</t>
  </si>
  <si>
    <t>Centro Diurno Logos</t>
  </si>
  <si>
    <t>02933990737</t>
  </si>
  <si>
    <t>Via Genova, 27/A</t>
  </si>
  <si>
    <t>Chicco di Grano 3 (Coop.Soc. Pam Service)</t>
  </si>
  <si>
    <t>02332360730</t>
  </si>
  <si>
    <t>Viale Jonio, 441</t>
  </si>
  <si>
    <t>Abilita (Coop.Soc. La Solidarietà)</t>
  </si>
  <si>
    <t>01727760736</t>
  </si>
  <si>
    <t>Via P. Calamandrei, 2</t>
  </si>
  <si>
    <t>Centri Diurni "Peppino Mesto" e "Luana Filotto" (Coop.Soc. La Vela)</t>
  </si>
  <si>
    <t>02375300734</t>
  </si>
  <si>
    <t>Via Carlo Magno</t>
  </si>
  <si>
    <t>Amici di Handi</t>
  </si>
  <si>
    <t>00887060739</t>
  </si>
  <si>
    <t>I Traversa Leone XIII, 2/D</t>
  </si>
  <si>
    <t>00837410737</t>
  </si>
  <si>
    <t>Contrada Amici</t>
  </si>
  <si>
    <t>Centro Diurno Oltreamici (New Dreams Coop.Soc.)</t>
  </si>
  <si>
    <t>03006540730</t>
  </si>
  <si>
    <t>02518290735</t>
  </si>
  <si>
    <t>Via Fratelli Cervi, snc (Zona 167 Nord)</t>
  </si>
  <si>
    <t>Centro Diurno "Porto Franco" (Coop.Soc. Futura DAST)</t>
  </si>
  <si>
    <t>Centro Diurno "Il Blue"</t>
  </si>
  <si>
    <t>02368320731</t>
  </si>
  <si>
    <t>Carosino</t>
  </si>
  <si>
    <t>Via G. Mazzini, 81</t>
  </si>
  <si>
    <t>Centro Diurno "Fiordaliso" (Coop.Soc. Domus)</t>
  </si>
  <si>
    <t>Via Monte Tomba, 3</t>
  </si>
  <si>
    <t>Strutture socio sanitarie residenziali riabilitative per disabili “Dopo di Noi” RSA 5/2019 (ex art. 57 RR 04/2007)</t>
  </si>
  <si>
    <t>Struttura residenziale riabilitativa per disabili “Dopo di Noi” RR 5/2019 (ex art. 57 RR 4/2007)</t>
  </si>
  <si>
    <t>Amici (Soc.Coop.Agr. Amici)</t>
  </si>
  <si>
    <t>Centro Diurno per disabili RR 5/2019 (ex art. 60 RR 4/2007)
Struttura residenziale riabilitativa per disabili “Dopo di Noi” RR 5/2019 (ex art. 57 RR 4/2007)</t>
  </si>
  <si>
    <t>Comunità Dopo di Noi ANFFAS Onlus Ginosa</t>
  </si>
  <si>
    <t>90133000738</t>
  </si>
  <si>
    <t>Contrada Madonna D'Attoli</t>
  </si>
  <si>
    <t>Casa per la Vita Spazi Nuovi</t>
  </si>
  <si>
    <t>02835670726</t>
  </si>
  <si>
    <t>Via Mons. I. Micheli, 42</t>
  </si>
  <si>
    <t>Casa per la Vita ex art. 70 RR 4/2007</t>
  </si>
  <si>
    <t>Casa per la Vita Nuovi Orizzonti</t>
  </si>
  <si>
    <t>04497020729</t>
  </si>
  <si>
    <t>Via Matera, 24</t>
  </si>
  <si>
    <t>Casa per la Vita ex art. 70 RR 4/2006</t>
  </si>
  <si>
    <t>Totale posti attivi</t>
  </si>
  <si>
    <t>Totale posti complessivi (ex art. 70): 24</t>
  </si>
  <si>
    <t>proroga</t>
  </si>
  <si>
    <t>Via Patelle (San Vito)</t>
  </si>
  <si>
    <t>Nuovi Orizzonti - Laterza</t>
  </si>
  <si>
    <t>42</t>
  </si>
  <si>
    <t>Spazi Nuovi - Massafra</t>
  </si>
  <si>
    <t>41</t>
  </si>
  <si>
    <t>Tipologia NUOVI setting da preintese e/o accreditamenti</t>
  </si>
  <si>
    <t>(di cui) posti attivi provv. autorizzati al 60% DGR 1006/2020</t>
  </si>
  <si>
    <t>nuovi posti provvisoriamente autorizzati ex DGR 1006/2020</t>
  </si>
  <si>
    <t>posti ordinari da convenzione o contratto attivi</t>
  </si>
  <si>
    <t>Convenzionato - proroga in corso con delibera n. 138 del 29/01/2024</t>
  </si>
  <si>
    <t>Accreditato 2024 - data sottoscrizione nuovo contratto</t>
  </si>
  <si>
    <t>Casa per la vita ex art. 70 RR 4/2007 bassa intensità</t>
  </si>
  <si>
    <t>Allegati</t>
  </si>
  <si>
    <t xml:space="preserve">Totale posti attivi (ex art. 57) </t>
  </si>
  <si>
    <t>Totale posti complessivi (ex art. 57): 24</t>
  </si>
  <si>
    <t>n.2 posti emergenze</t>
  </si>
  <si>
    <t>Anffas - Ginosa (emergenze)</t>
  </si>
  <si>
    <t>n.5 posti disabili meno gravi tipo B</t>
  </si>
  <si>
    <t>Anffas - Ginosa</t>
  </si>
  <si>
    <t>n.5 posti disabili gravi tipo A</t>
  </si>
  <si>
    <t>40</t>
  </si>
  <si>
    <t>Amici - Grottaglie (emergenze)</t>
  </si>
  <si>
    <t>Amici - Grottaglie</t>
  </si>
  <si>
    <t xml:space="preserve">Amici - Grottaglie </t>
  </si>
  <si>
    <t>39</t>
  </si>
  <si>
    <t>Totale posti attivi (art 60) (A+C)</t>
  </si>
  <si>
    <t>Totali parziali attivi</t>
  </si>
  <si>
    <t>Totale posti complessivi Centri Diurni (art 60): 452  (A+B)</t>
  </si>
  <si>
    <t>mantenimento disabili</t>
  </si>
  <si>
    <t>Domus Fiordaliso - Manduria</t>
  </si>
  <si>
    <t>38</t>
  </si>
  <si>
    <t>Il Blue - Carosino</t>
  </si>
  <si>
    <t>37</t>
  </si>
  <si>
    <t>Dast - Grottaglie</t>
  </si>
  <si>
    <t>36</t>
  </si>
  <si>
    <t>35</t>
  </si>
  <si>
    <t>CD Amici di Handi Martina Franca</t>
  </si>
  <si>
    <t>Amici di Handi - Martina Franca</t>
  </si>
  <si>
    <t>34</t>
  </si>
  <si>
    <t>Peppino Mesto/Luana Finotto - Taranto</t>
  </si>
  <si>
    <t>33</t>
  </si>
  <si>
    <t>Abilita - Taranto</t>
  </si>
  <si>
    <t>32</t>
  </si>
  <si>
    <t xml:space="preserve">Chicco di Grano - Taranto </t>
  </si>
  <si>
    <t>31</t>
  </si>
  <si>
    <t>Logos - Taranto</t>
  </si>
  <si>
    <t>30</t>
  </si>
  <si>
    <t>C.D. Mottola Umberto I</t>
  </si>
  <si>
    <t>29</t>
  </si>
  <si>
    <t>C.D. Palagiano  - Domus</t>
  </si>
  <si>
    <t>C.D. Statte  - Domus</t>
  </si>
  <si>
    <t>C.D. Massafra  - Domus</t>
  </si>
  <si>
    <t>28</t>
  </si>
  <si>
    <t>C.D. Palagianello  - Nuova Luce</t>
  </si>
  <si>
    <t>27</t>
  </si>
  <si>
    <t>CD Laterza - Nuova Luce</t>
  </si>
  <si>
    <t>C.D. Laterza - Nuova Luce</t>
  </si>
  <si>
    <t>26</t>
  </si>
  <si>
    <t>CD Castellaneta - Nuova Luce</t>
  </si>
  <si>
    <t>C.D Castellaneta - Nuova Luce</t>
  </si>
  <si>
    <t>25</t>
  </si>
  <si>
    <t>C.D. Ginosa - Nuova Luce</t>
  </si>
  <si>
    <t>24</t>
  </si>
  <si>
    <t>(di cui) posti attivi provv. autorizzati al 60% DGR 1006/2020 C</t>
  </si>
  <si>
    <t>nuovi posti provvisoriamente autorizzati ex DGR 1006/2020 B</t>
  </si>
  <si>
    <t>posti ordinari da convenzione o contratto attivi - A</t>
  </si>
  <si>
    <t>Tot. posti attivi C.D. ex 60ter (A+C)</t>
  </si>
  <si>
    <t>Totale posti complessivi Centri Diurni (60ter): 134 (A+B)</t>
  </si>
  <si>
    <t>mantenimento anziani</t>
  </si>
  <si>
    <t xml:space="preserve">CD Santa Bibbiana - Martina F. </t>
  </si>
  <si>
    <t>23</t>
  </si>
  <si>
    <t>CD Melanie Klein - Talsano</t>
  </si>
  <si>
    <t>Domus - Massafra</t>
  </si>
  <si>
    <t>21</t>
  </si>
  <si>
    <t>Villa Genusia - Ginosa</t>
  </si>
  <si>
    <t>20</t>
  </si>
  <si>
    <t>Domus - San Giorgio Jonico</t>
  </si>
  <si>
    <t>19</t>
  </si>
  <si>
    <t>Totale posti attivi Hospice</t>
  </si>
  <si>
    <t>Totale posti complessivi Hospice: 24</t>
  </si>
  <si>
    <t xml:space="preserve">HOSPICE "S. Bartolomeo" </t>
  </si>
  <si>
    <t>18</t>
  </si>
  <si>
    <t>Totale posti attivi ex RSA</t>
  </si>
  <si>
    <t>Totale posti complessivi RSA: 298</t>
  </si>
  <si>
    <t>n.5 posti Estensiva Demenze B</t>
  </si>
  <si>
    <t>RSA Osmairm Anziani</t>
  </si>
  <si>
    <t xml:space="preserve">n.35 posti Mantenimento Anziani A  </t>
  </si>
  <si>
    <t>17</t>
  </si>
  <si>
    <t>RSA Villa Genusia</t>
  </si>
  <si>
    <t>n.13 posti Mantenimento Demenze B</t>
  </si>
  <si>
    <t xml:space="preserve">n.40 posti Mantenimento Anziani A  </t>
  </si>
  <si>
    <t>RSA Villa Genusia anziani</t>
  </si>
  <si>
    <t>16</t>
  </si>
  <si>
    <t>Rsa Ulivo Anziani demenze</t>
  </si>
  <si>
    <t xml:space="preserve">n.75 posti Mantenimento Anziani A  </t>
  </si>
  <si>
    <t>Rsa Ulivo Anziani anziani</t>
  </si>
  <si>
    <t>n.10 posti Estensiva Demenze B</t>
  </si>
  <si>
    <t>RSA Crispiano</t>
  </si>
  <si>
    <t>n.5 posti Estensiva Anziani A</t>
  </si>
  <si>
    <t>n.10 posti Mantenimento Demenze B</t>
  </si>
  <si>
    <t xml:space="preserve">RSA Crispiano </t>
  </si>
  <si>
    <t>RSA Crispiano anziani</t>
  </si>
  <si>
    <t>14</t>
  </si>
  <si>
    <t>n.15 posti Estensiva Demenze B</t>
  </si>
  <si>
    <t>RSA Torricella demenze</t>
  </si>
  <si>
    <t>n.10 posti Estensiva Anziani A</t>
  </si>
  <si>
    <t xml:space="preserve">RSA Torricella </t>
  </si>
  <si>
    <t>n.5 posti Mantenimento Demenze B</t>
  </si>
  <si>
    <t xml:space="preserve">n.30 posti Mantenimento Anziani A  </t>
  </si>
  <si>
    <t>RSA Torricella anziani</t>
  </si>
  <si>
    <t>13</t>
  </si>
  <si>
    <t>Totale posti attivi ex RSSA (A+C)</t>
  </si>
  <si>
    <t>Totale posti complessivi RSSA: 477 (A+B)</t>
  </si>
  <si>
    <t xml:space="preserve">Mantenimento Anziani A  </t>
  </si>
  <si>
    <t>San Francesco De Geronimo</t>
  </si>
  <si>
    <t xml:space="preserve">n.10 posti Mantenimento Anziani A  </t>
  </si>
  <si>
    <t>Sant'Antonio Manduria</t>
  </si>
  <si>
    <t>12</t>
  </si>
  <si>
    <t>n.7 posti Mantenimento Demenze B</t>
  </si>
  <si>
    <t xml:space="preserve">n.41 posti Mantenimento Anziani A  </t>
  </si>
  <si>
    <t>Santa Chiara</t>
  </si>
  <si>
    <t>Casa San Paolo</t>
  </si>
  <si>
    <t>11</t>
  </si>
  <si>
    <t>Umberto I</t>
  </si>
  <si>
    <t>09+10</t>
  </si>
  <si>
    <t>08</t>
  </si>
  <si>
    <t>n.2 posti Estensiva Demenze B</t>
  </si>
  <si>
    <t xml:space="preserve">n.7 posti Mantenimento Anziani A  </t>
  </si>
  <si>
    <t>Villa Bianca</t>
  </si>
  <si>
    <t>07</t>
  </si>
  <si>
    <t>n.6 posti Estensiva Demenze B</t>
  </si>
  <si>
    <t xml:space="preserve">n.34 posti Mantenimento Anziani A  </t>
  </si>
  <si>
    <t>Villa Francesco</t>
  </si>
  <si>
    <t>06</t>
  </si>
  <si>
    <t>anziani non autosufficienti</t>
  </si>
  <si>
    <t>05</t>
  </si>
  <si>
    <t>04</t>
  </si>
  <si>
    <t xml:space="preserve">n.55 posti Mantenimento Anziani A  </t>
  </si>
  <si>
    <t>Villa Genusia (ex RSSA)</t>
  </si>
  <si>
    <t>03</t>
  </si>
  <si>
    <t>02</t>
  </si>
  <si>
    <t>01</t>
  </si>
  <si>
    <t>SERVIZI</t>
  </si>
  <si>
    <t>RIEPILOGO SITUAZIONE ATTUALE CONTRATTI/CONVENZIONI CON STRUTTURE SOCIO SANITARIE ASL TA</t>
  </si>
  <si>
    <t>AREA SOCIO SANITARIA - ASL TA</t>
  </si>
  <si>
    <t>Strutture socio sanitarie RSA RR 4/2019 (ex RSSA art. 66 RR 4/2007)</t>
  </si>
  <si>
    <t>Strutture socio sanitarie RSA RR 4/2019 (ex RSA RR 3/2005)</t>
  </si>
  <si>
    <t>Strutture Socio Sanitarie HOSPICE DGR 831/2023 (ex DGR 917/2015)</t>
  </si>
  <si>
    <t>Strutture Socio Sanitarie Centri Diurni per anziani RR 4/2019 (ex art. 60 ter RR 4/2007)</t>
  </si>
  <si>
    <t>Strutture socio sanitarie Centri Diurni per disabili RR 5/2019 (ex art. 60 RR 4/2007)</t>
  </si>
  <si>
    <t>Comunità Riabilitativa Residenziale Assistenziale Psichiatrica (C.R.A.P.)</t>
  </si>
  <si>
    <t>Via Galeso</t>
  </si>
  <si>
    <t>03144930405</t>
  </si>
  <si>
    <t>04371340722</t>
  </si>
  <si>
    <t>Piazza Verdi, 27</t>
  </si>
  <si>
    <t>Via per Villa Castelli</t>
  </si>
  <si>
    <t>Via per Taranto, snc</t>
  </si>
  <si>
    <t>Via Azalee, 1 (Lama)</t>
  </si>
  <si>
    <t>Comunità Alloggio</t>
  </si>
  <si>
    <t>Via Temenide, 48</t>
  </si>
  <si>
    <t>CRAP Taranto Lotto 1 Lama (strutt. pubblica gestita da Coop.Soc. Nuova Luce)</t>
  </si>
  <si>
    <t>CRAP Taranto Lotto 2 Tamburi (strutt. pubblica gestita da Coop.Soc. Nuova Luce)</t>
  </si>
  <si>
    <t>CRAP Taranto Lotto 3 (strutt. pubblica gestita da Coop.Soc. Seriana 2000)</t>
  </si>
  <si>
    <t>CRAP Taranto Lotto 4 Grottaglie (strutt. pubblica gestita da Fondazione E.P.A.S.S.S. Onlus)</t>
  </si>
  <si>
    <t>CRAP Taranto Lotto 6 Castellaneta (strutt. pubblica gestita da Coop.Soc. Seriana 2000)</t>
  </si>
  <si>
    <t>CRAP Taranto Lotto 7 Massafra (strutt. pubblica gestita da Coop.Soc. Spazi Nuovi)</t>
  </si>
  <si>
    <t>Comunità Alloggio Via Temenide (strutt. pubblica gestita da Coop.Soc. Nuova Luce)</t>
  </si>
  <si>
    <t>Comunità Alloggio ex Via Pio XII (strutt. pubblica gestita da Coop.Soc. Spazi Nuovi)</t>
  </si>
  <si>
    <t>Centro Diurno psichiatrico</t>
  </si>
  <si>
    <t>Centro Diurno Lotto 10 Castellaneta  (strutt. pubblica gestita da Coop.Soc. Nuova Luce)</t>
  </si>
  <si>
    <t>Vico Solitario</t>
  </si>
  <si>
    <t>Centro Diurno Lotto 11 Massafra  (strutt. pubblica gestita da Coop.Soc. Spazi Nuovi)</t>
  </si>
  <si>
    <t>Viale Magna Grecia, 42 (c/o PTA)</t>
  </si>
  <si>
    <t>Centro Diurno Lotto 12 Taranto  (strutt. pubblica gestita da Coop.Soc. Spazi Nuovi)</t>
  </si>
  <si>
    <t>Via Pio XII, 39</t>
  </si>
  <si>
    <t>Via SS.Annunziata, 2</t>
  </si>
  <si>
    <t>Centro Diurno Lotto 13 Taranto  (strutt. pubblica gestita da Coop.Soc. Seriana 2000)</t>
  </si>
  <si>
    <t>Centro Diurno Lotto 14 Martina Franca  (strutt. pubblica gestita da Coop.Soc. Nuova Luce)</t>
  </si>
  <si>
    <t>Via Olivieri, 1</t>
  </si>
  <si>
    <t>Centro Diurno Lotto 15 Grottaglie  (strutt. pubblica gestita da Fondazione E.P.A.S.S.S. Onlus)</t>
  </si>
  <si>
    <t>Via Pacinotti, 102</t>
  </si>
  <si>
    <t>Centro Diurno Lotto 16  (strutt. pubblica gestita da Coop.Soc. Nuova Luce)</t>
  </si>
  <si>
    <t>Via Cugini Cinieri, 1</t>
  </si>
  <si>
    <t>Centro Dialisi SS. Medici s.r.l.</t>
  </si>
  <si>
    <t>02858820737</t>
  </si>
  <si>
    <t>99837</t>
  </si>
  <si>
    <t>Centro Dialisi</t>
  </si>
  <si>
    <t>Diaverum Italia S.r.l.</t>
  </si>
  <si>
    <t>02243300361</t>
  </si>
  <si>
    <t>99509 (sede di Taranto)
99813 (sede di Grottaglie)</t>
  </si>
  <si>
    <t>Taranto
Grottaglie</t>
  </si>
  <si>
    <t>Via Latartara snc (Taranto)
Via Partigiani Caduti, 15 (Grottaglie)</t>
  </si>
  <si>
    <t>Laboratorio Analisi “Paolo VI” S.r.l.</t>
  </si>
  <si>
    <t>00423150739</t>
  </si>
  <si>
    <t>95092</t>
  </si>
  <si>
    <t>Piazza Pertini, 2/D (Quart. Paolo VI)</t>
  </si>
  <si>
    <r>
      <rPr>
        <b/>
        <sz val="11"/>
        <rFont val="Calibri"/>
        <family val="2"/>
        <scheme val="minor"/>
      </rPr>
      <t>Specialistica ambulatoriale</t>
    </r>
    <r>
      <rPr>
        <sz val="11"/>
        <rFont val="Calibri"/>
        <family val="2"/>
        <scheme val="minor"/>
      </rPr>
      <t>:
• Patologia Clinica</t>
    </r>
  </si>
  <si>
    <t>Laboratorio Analisi Dr. P. Russo S.r.l.</t>
  </si>
  <si>
    <t>02777900735</t>
  </si>
  <si>
    <t>929962</t>
  </si>
  <si>
    <t>Corso Vittorio Emanuele, 130</t>
  </si>
  <si>
    <t>Laboratorio Analisi Scala S.r.l.</t>
  </si>
  <si>
    <t>00414350736</t>
  </si>
  <si>
    <t>95205</t>
  </si>
  <si>
    <t>Viale Magna Grecia, 451</t>
  </si>
  <si>
    <t>Laboratorio di Analisi del Dr. Solito Francesco S.r.l.</t>
  </si>
  <si>
    <t>02763790736</t>
  </si>
  <si>
    <t>929933</t>
  </si>
  <si>
    <t>Via Umberto, 110 (Talsano)</t>
  </si>
  <si>
    <t>Centro A.B.S. - Analisi Biologico Sanitarie S.r.l.</t>
  </si>
  <si>
    <t>00250420734</t>
  </si>
  <si>
    <t>98421</t>
  </si>
  <si>
    <t>Via Machiavelli, 5</t>
  </si>
  <si>
    <t>Laboratorio Analisi “San Giorgio” Dr. Camodeca Antonio S.r.l.</t>
  </si>
  <si>
    <t>01901530731</t>
  </si>
  <si>
    <t>95008</t>
  </si>
  <si>
    <t>Via Lecce, 69</t>
  </si>
  <si>
    <t>Laboratorio Analisi Dott.ssa Rosanna Santoro</t>
  </si>
  <si>
    <t>02774570739</t>
  </si>
  <si>
    <t>929961</t>
  </si>
  <si>
    <t>Maruggio</t>
  </si>
  <si>
    <t>Via Civitavecchia, 6</t>
  </si>
  <si>
    <t>C.M.D. Analisi S.r.l.</t>
  </si>
  <si>
    <t>00814750733</t>
  </si>
  <si>
    <t>95148</t>
  </si>
  <si>
    <t>Via Genova, 32</t>
  </si>
  <si>
    <t>Laboratorio Analisi Ragusa Angelo S.r.l.</t>
  </si>
  <si>
    <t>00814570735</t>
  </si>
  <si>
    <t>95202</t>
  </si>
  <si>
    <t>Via Nettuno, 46/C</t>
  </si>
  <si>
    <t>Laboratorio Analisi Santilio Francesco S.r.l.</t>
  </si>
  <si>
    <t>00406940734</t>
  </si>
  <si>
    <t>95210</t>
  </si>
  <si>
    <t>Viale Magna Grecia, 21/A</t>
  </si>
  <si>
    <t>Laboratorio Analisi Destefano S.r.l.</t>
  </si>
  <si>
    <t>00420000739</t>
  </si>
  <si>
    <t>95035</t>
  </si>
  <si>
    <t>Via Salinella, 5/D</t>
  </si>
  <si>
    <t>Magrì Patrizia e Giovanni s.n.c.</t>
  </si>
  <si>
    <t>00324160738</t>
  </si>
  <si>
    <t>95016</t>
  </si>
  <si>
    <t>Via L. Di Savoia, 11/13</t>
  </si>
  <si>
    <t>Laboratorio Analisi Pliniano s.r.l.</t>
  </si>
  <si>
    <t>00814350732</t>
  </si>
  <si>
    <t>95173</t>
  </si>
  <si>
    <t>Via T. De Raho, 3/C</t>
  </si>
  <si>
    <t>Laboratorio Analisi Cliniche Dr.ssa G. Modeo s.r.l.</t>
  </si>
  <si>
    <t>02832690735</t>
  </si>
  <si>
    <t>930077</t>
  </si>
  <si>
    <t>Avetrana</t>
  </si>
  <si>
    <t>Via Don Mazzei, 24</t>
  </si>
  <si>
    <t>Laboratorio Colapinto S.r.l.</t>
  </si>
  <si>
    <t>03160880732</t>
  </si>
  <si>
    <t>100042</t>
  </si>
  <si>
    <t>Via Nettuno, 8</t>
  </si>
  <si>
    <t>Laboratorio Dott.ssa Giuseppina Cellamare s.r.l.</t>
  </si>
  <si>
    <t>01903140737</t>
  </si>
  <si>
    <t>95149</t>
  </si>
  <si>
    <t>Via Nitti, 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</si>
</sst>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0" xfId="0" applyAlignment="1">
      <alignment vertical="center"/>
    </xf>
    <xf numFmtId="49" fontId="0" fillId="0" borderId="0" xfId="0" applyNumberFormat="1" applyAlignment="1">
      <alignment horizontal="left"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49" fontId="2" fillId="0" borderId="0" xfId="0" applyNumberFormat="1" applyFont="1" applyAlignment="1">
      <alignment horizontal="left" vertical="center"/>
    </xf>
    <xf numFmtId="0" fontId="1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49" fontId="1" fillId="0" borderId="0" xfId="0" applyNumberFormat="1" applyFont="1" applyAlignment="1">
      <alignment horizontal="left" vertical="center"/>
    </xf>
    <xf numFmtId="0" fontId="0" fillId="0" borderId="0" xfId="0" applyAlignment="1">
      <alignment wrapText="1" shrinkToFit="1"/>
    </xf>
    <xf numFmtId="49" fontId="0" fillId="0" borderId="0" xfId="0" applyNumberFormat="1" applyAlignment="1">
      <alignment horizontal="left" vertical="center" wrapText="1"/>
    </xf>
    <xf numFmtId="0" fontId="5" fillId="0" borderId="0" xfId="0" applyFont="1" applyAlignment="1">
      <alignment vertical="center"/>
    </xf>
    <xf numFmtId="0" fontId="0" fillId="0" borderId="0" xfId="0" applyAlignment="1">
      <alignment horizontal="left" wrapText="1" shrinkToFit="1"/>
    </xf>
    <xf numFmtId="49" fontId="0" fillId="0" borderId="0" xfId="0" applyNumberFormat="1" applyAlignment="1">
      <alignment horizontal="center" wrapText="1" shrinkToFit="1"/>
    </xf>
    <xf numFmtId="0" fontId="1" fillId="0" borderId="0" xfId="0" applyFont="1" applyAlignment="1">
      <alignment horizontal="left" wrapText="1" shrinkToFit="1"/>
    </xf>
    <xf numFmtId="0" fontId="1" fillId="0" borderId="0" xfId="0" applyFont="1" applyAlignment="1">
      <alignment horizontal="right" wrapText="1" shrinkToFit="1"/>
    </xf>
    <xf numFmtId="0" fontId="7" fillId="0" borderId="0" xfId="0" applyFont="1" applyAlignment="1">
      <alignment horizontal="left" wrapText="1" shrinkToFit="1"/>
    </xf>
    <xf numFmtId="0" fontId="7" fillId="0" borderId="0" xfId="0" applyFont="1" applyAlignment="1">
      <alignment wrapText="1" shrinkToFit="1"/>
    </xf>
    <xf numFmtId="0" fontId="7" fillId="0" borderId="0" xfId="0" applyFont="1" applyAlignment="1">
      <alignment horizontal="left" vertical="center" wrapText="1" shrinkToFit="1"/>
    </xf>
    <xf numFmtId="0" fontId="7" fillId="0" borderId="0" xfId="0" applyFont="1" applyAlignment="1">
      <alignment vertical="center" wrapText="1" shrinkToFit="1"/>
    </xf>
    <xf numFmtId="0" fontId="1" fillId="0" borderId="0" xfId="0" applyFont="1" applyAlignment="1">
      <alignment wrapText="1" shrinkToFit="1"/>
    </xf>
    <xf numFmtId="0" fontId="0" fillId="0" borderId="1" xfId="0" applyBorder="1" applyAlignment="1">
      <alignment horizontal="left" wrapText="1" shrinkToFit="1"/>
    </xf>
    <xf numFmtId="0" fontId="0" fillId="0" borderId="1" xfId="0" applyBorder="1" applyAlignment="1">
      <alignment wrapText="1" shrinkToFit="1"/>
    </xf>
    <xf numFmtId="49" fontId="0" fillId="0" borderId="1" xfId="0" applyNumberFormat="1" applyBorder="1" applyAlignment="1">
      <alignment horizontal="center" wrapText="1" shrinkToFit="1"/>
    </xf>
    <xf numFmtId="0" fontId="1" fillId="2" borderId="1" xfId="0" applyFont="1" applyFill="1" applyBorder="1" applyAlignment="1">
      <alignment horizontal="center" vertical="center" wrapText="1" shrinkToFit="1"/>
    </xf>
    <xf numFmtId="0" fontId="7" fillId="2" borderId="1" xfId="0" applyFont="1" applyFill="1" applyBorder="1" applyAlignment="1">
      <alignment horizontal="center" vertical="center" wrapText="1" shrinkToFit="1"/>
    </xf>
    <xf numFmtId="49" fontId="1" fillId="0" borderId="0" xfId="0" applyNumberFormat="1" applyFont="1" applyAlignment="1">
      <alignment horizontal="center" wrapText="1" shrinkToFit="1"/>
    </xf>
    <xf numFmtId="0" fontId="0" fillId="0" borderId="2" xfId="0" applyBorder="1" applyAlignment="1">
      <alignment horizontal="left" wrapText="1" shrinkToFit="1"/>
    </xf>
    <xf numFmtId="0" fontId="0" fillId="0" borderId="3" xfId="0" applyBorder="1" applyAlignment="1">
      <alignment wrapText="1" shrinkToFit="1"/>
    </xf>
    <xf numFmtId="0" fontId="0" fillId="0" borderId="4" xfId="0" applyBorder="1" applyAlignment="1">
      <alignment wrapText="1" shrinkToFit="1"/>
    </xf>
    <xf numFmtId="49" fontId="0" fillId="0" borderId="5" xfId="0" applyNumberFormat="1" applyBorder="1" applyAlignment="1">
      <alignment horizontal="center" wrapText="1" shrinkToFit="1"/>
    </xf>
    <xf numFmtId="0" fontId="0" fillId="0" borderId="6" xfId="0" applyBorder="1" applyAlignment="1">
      <alignment horizontal="left" wrapText="1" shrinkToFit="1"/>
    </xf>
    <xf numFmtId="0" fontId="0" fillId="0" borderId="7" xfId="0" applyBorder="1" applyAlignment="1">
      <alignment wrapText="1" shrinkToFit="1"/>
    </xf>
    <xf numFmtId="49" fontId="0" fillId="0" borderId="8" xfId="0" applyNumberFormat="1" applyBorder="1" applyAlignment="1">
      <alignment horizontal="center" wrapText="1" shrinkToFit="1"/>
    </xf>
    <xf numFmtId="0" fontId="0" fillId="0" borderId="9" xfId="0" applyBorder="1" applyAlignment="1">
      <alignment horizontal="left" wrapText="1" shrinkToFit="1"/>
    </xf>
    <xf numFmtId="0" fontId="0" fillId="0" borderId="10" xfId="0" applyBorder="1" applyAlignment="1">
      <alignment wrapText="1" shrinkToFit="1"/>
    </xf>
    <xf numFmtId="0" fontId="0" fillId="0" borderId="11" xfId="0" applyBorder="1" applyAlignment="1">
      <alignment wrapText="1" shrinkToFit="1"/>
    </xf>
    <xf numFmtId="49" fontId="0" fillId="0" borderId="12" xfId="0" applyNumberFormat="1" applyBorder="1" applyAlignment="1">
      <alignment horizontal="center" wrapText="1" shrinkToFit="1"/>
    </xf>
    <xf numFmtId="0" fontId="0" fillId="0" borderId="0" xfId="0" applyAlignment="1">
      <alignment horizontal="center" wrapText="1" shrinkToFit="1"/>
    </xf>
    <xf numFmtId="14" fontId="0" fillId="0" borderId="0" xfId="0" applyNumberFormat="1" applyAlignment="1">
      <alignment wrapText="1" shrinkToFit="1"/>
    </xf>
    <xf numFmtId="1" fontId="1" fillId="0" borderId="0" xfId="0" applyNumberFormat="1" applyFont="1" applyAlignment="1">
      <alignment wrapText="1" shrinkToFit="1"/>
    </xf>
    <xf numFmtId="0" fontId="0" fillId="0" borderId="1" xfId="0" applyBorder="1" applyAlignment="1">
      <alignment horizontal="center" wrapText="1" shrinkToFit="1"/>
    </xf>
    <xf numFmtId="14" fontId="0" fillId="0" borderId="1" xfId="0" applyNumberFormat="1" applyBorder="1" applyAlignment="1">
      <alignment wrapText="1" shrinkToFit="1"/>
    </xf>
    <xf numFmtId="0" fontId="0" fillId="0" borderId="13" xfId="0" applyBorder="1" applyAlignment="1">
      <alignment wrapText="1" shrinkToFit="1"/>
    </xf>
    <xf numFmtId="0" fontId="0" fillId="0" borderId="5" xfId="0" applyBorder="1" applyAlignment="1">
      <alignment horizontal="center" wrapText="1" shrinkToFit="1"/>
    </xf>
    <xf numFmtId="0" fontId="0" fillId="0" borderId="5" xfId="0" applyBorder="1" applyAlignment="1">
      <alignment wrapText="1" shrinkToFit="1"/>
    </xf>
    <xf numFmtId="0" fontId="0" fillId="0" borderId="2" xfId="0" applyBorder="1" applyAlignment="1">
      <alignment wrapText="1" shrinkToFit="1"/>
    </xf>
    <xf numFmtId="0" fontId="0" fillId="0" borderId="8" xfId="0" applyBorder="1" applyAlignment="1">
      <alignment horizontal="center" wrapText="1" shrinkToFit="1"/>
    </xf>
    <xf numFmtId="0" fontId="0" fillId="0" borderId="8" xfId="0" applyBorder="1" applyAlignment="1">
      <alignment wrapText="1" shrinkToFit="1"/>
    </xf>
    <xf numFmtId="0" fontId="0" fillId="0" borderId="6" xfId="0" applyBorder="1" applyAlignment="1">
      <alignment wrapText="1" shrinkToFit="1"/>
    </xf>
    <xf numFmtId="0" fontId="0" fillId="0" borderId="3" xfId="0" applyBorder="1" applyAlignment="1">
      <alignment horizontal="center" wrapText="1" shrinkToFit="1"/>
    </xf>
    <xf numFmtId="0" fontId="8" fillId="0" borderId="8" xfId="0" applyFont="1" applyBorder="1" applyAlignment="1">
      <alignment wrapText="1" shrinkToFit="1"/>
    </xf>
    <xf numFmtId="0" fontId="0" fillId="0" borderId="12" xfId="0" applyBorder="1" applyAlignment="1">
      <alignment horizontal="center" wrapText="1" shrinkToFit="1"/>
    </xf>
    <xf numFmtId="0" fontId="0" fillId="0" borderId="12" xfId="0" applyBorder="1" applyAlignment="1">
      <alignment wrapText="1" shrinkToFit="1"/>
    </xf>
    <xf numFmtId="0" fontId="0" fillId="0" borderId="10" xfId="0" applyBorder="1" applyAlignment="1">
      <alignment horizontal="center" wrapText="1" shrinkToFit="1"/>
    </xf>
    <xf numFmtId="0" fontId="8" fillId="0" borderId="12" xfId="0" applyFont="1" applyBorder="1" applyAlignment="1">
      <alignment wrapText="1" shrinkToFit="1"/>
    </xf>
    <xf numFmtId="0" fontId="7" fillId="2" borderId="12" xfId="0" applyFont="1" applyFill="1" applyBorder="1" applyAlignment="1">
      <alignment horizontal="center" vertical="center" wrapText="1" shrinkToFit="1"/>
    </xf>
    <xf numFmtId="14" fontId="0" fillId="0" borderId="0" xfId="0" applyNumberFormat="1" applyAlignment="1">
      <alignment horizontal="right" wrapText="1" shrinkToFit="1"/>
    </xf>
    <xf numFmtId="14" fontId="0" fillId="0" borderId="1" xfId="0" applyNumberFormat="1" applyBorder="1" applyAlignment="1">
      <alignment horizontal="right" wrapText="1" shrinkToFit="1"/>
    </xf>
    <xf numFmtId="0" fontId="0" fillId="0" borderId="5" xfId="0" applyBorder="1" applyAlignment="1">
      <alignment horizontal="left" wrapText="1" shrinkToFit="1"/>
    </xf>
    <xf numFmtId="14" fontId="0" fillId="0" borderId="5" xfId="0" applyNumberFormat="1" applyBorder="1" applyAlignment="1">
      <alignment wrapText="1" shrinkToFit="1"/>
    </xf>
    <xf numFmtId="0" fontId="0" fillId="0" borderId="8" xfId="0" applyBorder="1" applyAlignment="1">
      <alignment horizontal="left" wrapText="1" shrinkToFit="1"/>
    </xf>
    <xf numFmtId="14" fontId="0" fillId="0" borderId="12" xfId="0" applyNumberFormat="1" applyBorder="1" applyAlignment="1">
      <alignment wrapText="1" shrinkToFit="1"/>
    </xf>
    <xf numFmtId="14" fontId="0" fillId="0" borderId="8" xfId="0" applyNumberFormat="1" applyBorder="1" applyAlignment="1">
      <alignment wrapText="1" shrinkToFit="1"/>
    </xf>
    <xf numFmtId="0" fontId="0" fillId="0" borderId="14" xfId="0" applyBorder="1" applyAlignment="1">
      <alignment wrapText="1" shrinkToFit="1"/>
    </xf>
    <xf numFmtId="14" fontId="0" fillId="0" borderId="3" xfId="0" applyNumberFormat="1" applyBorder="1" applyAlignment="1">
      <alignment wrapText="1" shrinkToFit="1"/>
    </xf>
    <xf numFmtId="0" fontId="0" fillId="0" borderId="12" xfId="0" applyBorder="1" applyAlignment="1">
      <alignment horizontal="left" wrapText="1" shrinkToFit="1"/>
    </xf>
    <xf numFmtId="14" fontId="0" fillId="0" borderId="10" xfId="0" applyNumberFormat="1" applyBorder="1" applyAlignment="1">
      <alignment wrapText="1" shrinkToFit="1"/>
    </xf>
    <xf numFmtId="0" fontId="0" fillId="0" borderId="9" xfId="0" applyBorder="1" applyAlignment="1">
      <alignment wrapText="1" shrinkToFit="1"/>
    </xf>
    <xf numFmtId="49" fontId="0" fillId="0" borderId="5" xfId="0" applyNumberFormat="1" applyBorder="1" applyAlignment="1">
      <alignment wrapText="1" shrinkToFit="1"/>
    </xf>
    <xf numFmtId="49" fontId="0" fillId="0" borderId="13" xfId="0" applyNumberFormat="1" applyBorder="1" applyAlignment="1">
      <alignment wrapText="1" shrinkToFit="1"/>
    </xf>
    <xf numFmtId="0" fontId="0" fillId="0" borderId="14" xfId="0" applyBorder="1" applyAlignment="1">
      <alignment horizontal="center" wrapText="1" shrinkToFit="1"/>
    </xf>
    <xf numFmtId="49" fontId="0" fillId="0" borderId="1" xfId="0" applyNumberFormat="1" applyBorder="1" applyAlignment="1">
      <alignment wrapText="1" shrinkToFit="1"/>
    </xf>
    <xf numFmtId="0" fontId="0" fillId="2" borderId="1" xfId="0" applyFill="1" applyBorder="1" applyAlignment="1">
      <alignment horizontal="left" wrapText="1" shrinkToFit="1"/>
    </xf>
    <xf numFmtId="0" fontId="0" fillId="2" borderId="3" xfId="0" applyFill="1" applyBorder="1" applyAlignment="1">
      <alignment wrapText="1" shrinkToFit="1"/>
    </xf>
    <xf numFmtId="0" fontId="0" fillId="2" borderId="1" xfId="0" applyFill="1" applyBorder="1" applyAlignment="1">
      <alignment wrapText="1" shrinkToFit="1"/>
    </xf>
    <xf numFmtId="0" fontId="0" fillId="2" borderId="1" xfId="0" applyFill="1" applyBorder="1" applyAlignment="1">
      <alignment horizontal="center" wrapText="1" shrinkToFit="1"/>
    </xf>
    <xf numFmtId="0" fontId="7" fillId="2" borderId="3" xfId="0" applyFont="1" applyFill="1" applyBorder="1" applyAlignment="1">
      <alignment wrapText="1" shrinkToFit="1"/>
    </xf>
    <xf numFmtId="0" fontId="1" fillId="0" borderId="0" xfId="0" applyFont="1"/>
    <xf numFmtId="0" fontId="4" fillId="0" borderId="0" xfId="0" applyFont="1" applyAlignment="1">
      <alignment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11"/>
  <sheetViews>
    <sheetView tabSelected="1" workbookViewId="0">
      <pane ySplit="1" topLeftCell="A75" activePane="bottomLeft" state="frozen"/>
      <selection pane="bottomLeft" activeCell="A83" sqref="A83"/>
    </sheetView>
  </sheetViews>
  <sheetFormatPr defaultRowHeight="15" x14ac:dyDescent="0.25"/>
  <cols>
    <col min="1" max="1" width="82" style="4" bestFit="1" customWidth="1"/>
    <col min="2" max="2" width="15.42578125" style="2" customWidth="1"/>
    <col min="3" max="3" width="24.28515625" style="2" customWidth="1"/>
    <col min="4" max="4" width="17.28515625" style="1" bestFit="1" customWidth="1"/>
    <col min="5" max="5" width="52.85546875" style="1" customWidth="1"/>
    <col min="6" max="6" width="74.140625" style="1" bestFit="1" customWidth="1"/>
    <col min="7" max="16384" width="9.140625" style="1"/>
  </cols>
  <sheetData>
    <row r="1" spans="1:6" s="5" customFormat="1" ht="18.75" x14ac:dyDescent="0.25">
      <c r="A1" s="5" t="s">
        <v>4</v>
      </c>
      <c r="B1" s="6" t="s">
        <v>0</v>
      </c>
      <c r="C1" s="6" t="s">
        <v>8</v>
      </c>
      <c r="D1" s="5" t="s">
        <v>3</v>
      </c>
      <c r="E1" s="5" t="s">
        <v>1</v>
      </c>
      <c r="F1" s="5" t="s">
        <v>2</v>
      </c>
    </row>
    <row r="2" spans="1:6" s="5" customFormat="1" ht="18.75" x14ac:dyDescent="0.25">
      <c r="A2" s="9" t="s">
        <v>216</v>
      </c>
      <c r="B2" s="2" t="s">
        <v>14</v>
      </c>
      <c r="C2" s="11"/>
      <c r="D2" s="3" t="s">
        <v>5</v>
      </c>
      <c r="E2" s="3" t="s">
        <v>215</v>
      </c>
      <c r="F2" s="7" t="s">
        <v>204</v>
      </c>
    </row>
    <row r="3" spans="1:6" x14ac:dyDescent="0.25">
      <c r="A3" s="4" t="s">
        <v>278</v>
      </c>
      <c r="B3" s="2" t="s">
        <v>279</v>
      </c>
      <c r="D3" s="1" t="s">
        <v>5</v>
      </c>
      <c r="E3" s="1" t="s">
        <v>280</v>
      </c>
      <c r="F3" s="7" t="s">
        <v>257</v>
      </c>
    </row>
    <row r="4" spans="1:6" ht="45" x14ac:dyDescent="0.25">
      <c r="A4" s="4" t="s">
        <v>302</v>
      </c>
      <c r="B4" s="2" t="s">
        <v>287</v>
      </c>
      <c r="D4" s="1" t="s">
        <v>77</v>
      </c>
      <c r="E4" s="1" t="s">
        <v>288</v>
      </c>
      <c r="F4" s="7" t="s">
        <v>303</v>
      </c>
    </row>
    <row r="5" spans="1:6" x14ac:dyDescent="0.25">
      <c r="A5" s="4" t="s">
        <v>284</v>
      </c>
      <c r="B5" s="2" t="s">
        <v>285</v>
      </c>
      <c r="D5" s="1" t="s">
        <v>24</v>
      </c>
      <c r="E5" s="1" t="s">
        <v>286</v>
      </c>
      <c r="F5" s="7" t="s">
        <v>257</v>
      </c>
    </row>
    <row r="6" spans="1:6" ht="30" x14ac:dyDescent="0.25">
      <c r="A6" s="4" t="s">
        <v>142</v>
      </c>
      <c r="B6" s="2" t="s">
        <v>139</v>
      </c>
      <c r="C6" s="2" t="s">
        <v>140</v>
      </c>
      <c r="D6" s="1" t="s">
        <v>29</v>
      </c>
      <c r="E6" s="1" t="s">
        <v>141</v>
      </c>
      <c r="F6" s="3" t="s">
        <v>105</v>
      </c>
    </row>
    <row r="7" spans="1:6" x14ac:dyDescent="0.25">
      <c r="A7" s="4" t="s">
        <v>205</v>
      </c>
      <c r="B7" s="2" t="s">
        <v>206</v>
      </c>
      <c r="D7" s="1" t="s">
        <v>5</v>
      </c>
      <c r="E7" s="1" t="s">
        <v>207</v>
      </c>
      <c r="F7" s="7" t="s">
        <v>204</v>
      </c>
    </row>
    <row r="8" spans="1:6" ht="30" x14ac:dyDescent="0.25">
      <c r="A8" s="4" t="s">
        <v>540</v>
      </c>
      <c r="B8" s="2" t="s">
        <v>541</v>
      </c>
      <c r="C8" s="2" t="s">
        <v>542</v>
      </c>
      <c r="D8" s="1" t="s">
        <v>5</v>
      </c>
      <c r="E8" s="1" t="s">
        <v>543</v>
      </c>
      <c r="F8" s="80" t="s">
        <v>514</v>
      </c>
    </row>
    <row r="9" spans="1:6" ht="30" x14ac:dyDescent="0.25">
      <c r="A9" s="4" t="s">
        <v>83</v>
      </c>
      <c r="B9" s="2" t="s">
        <v>79</v>
      </c>
      <c r="C9" s="2" t="s">
        <v>80</v>
      </c>
      <c r="D9" s="1" t="s">
        <v>81</v>
      </c>
      <c r="E9" s="1" t="s">
        <v>82</v>
      </c>
      <c r="F9" s="3" t="s">
        <v>51</v>
      </c>
    </row>
    <row r="10" spans="1:6" ht="180" x14ac:dyDescent="0.25">
      <c r="A10" s="4" t="s">
        <v>36</v>
      </c>
      <c r="B10" s="2" t="s">
        <v>6</v>
      </c>
      <c r="C10" s="2" t="s">
        <v>37</v>
      </c>
      <c r="D10" s="1" t="s">
        <v>5</v>
      </c>
      <c r="E10" s="1" t="s">
        <v>7</v>
      </c>
      <c r="F10" s="3" t="s">
        <v>202</v>
      </c>
    </row>
    <row r="11" spans="1:6" ht="165" x14ac:dyDescent="0.25">
      <c r="A11" s="4" t="s">
        <v>38</v>
      </c>
      <c r="B11" s="2" t="s">
        <v>6</v>
      </c>
      <c r="C11" s="2" t="s">
        <v>39</v>
      </c>
      <c r="D11" s="1" t="s">
        <v>5</v>
      </c>
      <c r="E11" s="8" t="s">
        <v>40</v>
      </c>
      <c r="F11" s="3" t="s">
        <v>203</v>
      </c>
    </row>
    <row r="12" spans="1:6" ht="225" x14ac:dyDescent="0.25">
      <c r="A12" s="4" t="s">
        <v>9</v>
      </c>
      <c r="B12" s="2" t="s">
        <v>10</v>
      </c>
      <c r="C12" s="2" t="s">
        <v>45</v>
      </c>
      <c r="D12" s="1" t="s">
        <v>5</v>
      </c>
      <c r="E12" s="1" t="s">
        <v>11</v>
      </c>
      <c r="F12" s="3" t="s">
        <v>187</v>
      </c>
    </row>
    <row r="13" spans="1:6" ht="105" x14ac:dyDescent="0.25">
      <c r="A13" s="4" t="s">
        <v>25</v>
      </c>
      <c r="B13" s="2" t="s">
        <v>23</v>
      </c>
      <c r="C13" s="2" t="s">
        <v>46</v>
      </c>
      <c r="D13" s="1" t="s">
        <v>24</v>
      </c>
      <c r="E13" s="1" t="s">
        <v>26</v>
      </c>
      <c r="F13" s="3" t="s">
        <v>220</v>
      </c>
    </row>
    <row r="14" spans="1:6" ht="360" x14ac:dyDescent="0.25">
      <c r="A14" s="4" t="s">
        <v>20</v>
      </c>
      <c r="B14" s="2" t="s">
        <v>21</v>
      </c>
      <c r="C14" s="2" t="s">
        <v>41</v>
      </c>
      <c r="D14" s="1" t="s">
        <v>5</v>
      </c>
      <c r="E14" s="1" t="s">
        <v>22</v>
      </c>
      <c r="F14" s="3" t="s">
        <v>201</v>
      </c>
    </row>
    <row r="15" spans="1:6" x14ac:dyDescent="0.25">
      <c r="A15" s="4" t="s">
        <v>208</v>
      </c>
      <c r="B15" s="2" t="s">
        <v>209</v>
      </c>
      <c r="D15" s="1" t="s">
        <v>18</v>
      </c>
      <c r="E15" s="1" t="s">
        <v>210</v>
      </c>
      <c r="F15" s="7" t="s">
        <v>204</v>
      </c>
    </row>
    <row r="16" spans="1:6" x14ac:dyDescent="0.25">
      <c r="A16" s="4" t="s">
        <v>311</v>
      </c>
      <c r="B16" s="2" t="s">
        <v>312</v>
      </c>
      <c r="D16" s="1" t="s">
        <v>29</v>
      </c>
      <c r="E16" s="1" t="s">
        <v>313</v>
      </c>
      <c r="F16" s="7" t="s">
        <v>310</v>
      </c>
    </row>
    <row r="17" spans="1:6" x14ac:dyDescent="0.25">
      <c r="A17" s="4" t="s">
        <v>307</v>
      </c>
      <c r="B17" s="2" t="s">
        <v>308</v>
      </c>
      <c r="D17" s="1" t="s">
        <v>95</v>
      </c>
      <c r="E17" s="1" t="s">
        <v>309</v>
      </c>
      <c r="F17" s="7" t="s">
        <v>314</v>
      </c>
    </row>
    <row r="18" spans="1:6" x14ac:dyDescent="0.25">
      <c r="A18" s="4" t="s">
        <v>281</v>
      </c>
      <c r="B18" s="2" t="s">
        <v>282</v>
      </c>
      <c r="D18" s="1" t="s">
        <v>5</v>
      </c>
      <c r="E18" s="1" t="s">
        <v>283</v>
      </c>
      <c r="F18" s="7" t="s">
        <v>257</v>
      </c>
    </row>
    <row r="19" spans="1:6" ht="45" x14ac:dyDescent="0.25">
      <c r="A19" s="7" t="s">
        <v>269</v>
      </c>
      <c r="B19" s="2" t="s">
        <v>246</v>
      </c>
      <c r="D19" s="3" t="s">
        <v>268</v>
      </c>
      <c r="E19" s="3" t="s">
        <v>270</v>
      </c>
      <c r="F19" s="7" t="s">
        <v>257</v>
      </c>
    </row>
    <row r="20" spans="1:6" ht="30" x14ac:dyDescent="0.25">
      <c r="A20" s="4" t="s">
        <v>527</v>
      </c>
      <c r="B20" s="2" t="s">
        <v>528</v>
      </c>
      <c r="C20" s="2" t="s">
        <v>529</v>
      </c>
      <c r="D20" s="1" t="s">
        <v>5</v>
      </c>
      <c r="E20" s="1" t="s">
        <v>530</v>
      </c>
      <c r="F20" s="80" t="s">
        <v>514</v>
      </c>
    </row>
    <row r="21" spans="1:6" ht="30" x14ac:dyDescent="0.25">
      <c r="A21" s="4" t="s">
        <v>178</v>
      </c>
      <c r="B21" s="2" t="s">
        <v>179</v>
      </c>
      <c r="C21" s="2" t="s">
        <v>180</v>
      </c>
      <c r="D21" s="1" t="s">
        <v>24</v>
      </c>
      <c r="E21" s="1" t="s">
        <v>181</v>
      </c>
      <c r="F21" s="3" t="s">
        <v>105</v>
      </c>
    </row>
    <row r="22" spans="1:6" ht="30" x14ac:dyDescent="0.25">
      <c r="A22" s="4" t="s">
        <v>174</v>
      </c>
      <c r="B22" s="2" t="s">
        <v>175</v>
      </c>
      <c r="C22" s="2" t="s">
        <v>176</v>
      </c>
      <c r="D22" s="1" t="s">
        <v>5</v>
      </c>
      <c r="E22" s="1" t="s">
        <v>177</v>
      </c>
      <c r="F22" s="3" t="s">
        <v>105</v>
      </c>
    </row>
    <row r="23" spans="1:6" ht="30" x14ac:dyDescent="0.25">
      <c r="A23" s="4" t="s">
        <v>74</v>
      </c>
      <c r="B23" s="2" t="s">
        <v>75</v>
      </c>
      <c r="C23" s="2" t="s">
        <v>76</v>
      </c>
      <c r="D23" s="1" t="s">
        <v>77</v>
      </c>
      <c r="E23" s="1" t="s">
        <v>78</v>
      </c>
      <c r="F23" s="3" t="s">
        <v>51</v>
      </c>
    </row>
    <row r="24" spans="1:6" x14ac:dyDescent="0.25">
      <c r="A24" s="4" t="s">
        <v>501</v>
      </c>
      <c r="B24" s="2" t="s">
        <v>502</v>
      </c>
      <c r="C24" s="2" t="s">
        <v>503</v>
      </c>
      <c r="D24" s="1" t="s">
        <v>5</v>
      </c>
      <c r="E24" s="1" t="s">
        <v>137</v>
      </c>
      <c r="F24" s="12" t="s">
        <v>504</v>
      </c>
    </row>
    <row r="25" spans="1:6" x14ac:dyDescent="0.25">
      <c r="A25" s="4" t="s">
        <v>298</v>
      </c>
      <c r="B25" s="2" t="s">
        <v>246</v>
      </c>
      <c r="D25" s="1" t="s">
        <v>62</v>
      </c>
      <c r="E25" s="1" t="s">
        <v>299</v>
      </c>
      <c r="F25" s="7" t="s">
        <v>257</v>
      </c>
    </row>
    <row r="26" spans="1:6" x14ac:dyDescent="0.25">
      <c r="A26" s="4" t="s">
        <v>294</v>
      </c>
      <c r="B26" s="2" t="s">
        <v>295</v>
      </c>
      <c r="D26" s="1" t="s">
        <v>296</v>
      </c>
      <c r="E26" s="1" t="s">
        <v>297</v>
      </c>
      <c r="F26" s="7" t="s">
        <v>257</v>
      </c>
    </row>
    <row r="27" spans="1:6" x14ac:dyDescent="0.25">
      <c r="A27" s="4" t="s">
        <v>293</v>
      </c>
      <c r="B27" s="2" t="s">
        <v>291</v>
      </c>
      <c r="D27" s="1" t="s">
        <v>77</v>
      </c>
      <c r="E27" s="1" t="s">
        <v>292</v>
      </c>
      <c r="F27" s="7" t="s">
        <v>257</v>
      </c>
    </row>
    <row r="28" spans="1:6" x14ac:dyDescent="0.25">
      <c r="A28" s="4" t="s">
        <v>253</v>
      </c>
      <c r="B28" s="2" t="s">
        <v>254</v>
      </c>
      <c r="D28" s="1" t="s">
        <v>24</v>
      </c>
      <c r="E28" s="1" t="s">
        <v>256</v>
      </c>
      <c r="F28" s="7" t="s">
        <v>248</v>
      </c>
    </row>
    <row r="29" spans="1:6" x14ac:dyDescent="0.25">
      <c r="A29" s="4" t="s">
        <v>251</v>
      </c>
      <c r="B29" s="2" t="s">
        <v>246</v>
      </c>
      <c r="D29" s="1" t="s">
        <v>95</v>
      </c>
      <c r="E29" s="1" t="s">
        <v>252</v>
      </c>
      <c r="F29" s="7" t="s">
        <v>248</v>
      </c>
    </row>
    <row r="30" spans="1:6" x14ac:dyDescent="0.25">
      <c r="A30" s="4" t="s">
        <v>250</v>
      </c>
      <c r="B30" s="2" t="s">
        <v>246</v>
      </c>
      <c r="D30" s="1" t="s">
        <v>81</v>
      </c>
      <c r="E30" s="1" t="s">
        <v>247</v>
      </c>
      <c r="F30" s="7" t="s">
        <v>248</v>
      </c>
    </row>
    <row r="31" spans="1:6" x14ac:dyDescent="0.25">
      <c r="A31" s="4" t="s">
        <v>272</v>
      </c>
      <c r="B31" s="2" t="s">
        <v>273</v>
      </c>
      <c r="D31" s="1" t="s">
        <v>5</v>
      </c>
      <c r="E31" s="1" t="s">
        <v>274</v>
      </c>
      <c r="F31" s="7" t="s">
        <v>257</v>
      </c>
    </row>
    <row r="32" spans="1:6" x14ac:dyDescent="0.25">
      <c r="A32" s="4" t="s">
        <v>487</v>
      </c>
      <c r="B32" s="2" t="s">
        <v>258</v>
      </c>
      <c r="D32" s="1" t="s">
        <v>185</v>
      </c>
      <c r="E32" s="1" t="s">
        <v>488</v>
      </c>
      <c r="F32" s="7" t="s">
        <v>486</v>
      </c>
    </row>
    <row r="33" spans="1:6" x14ac:dyDescent="0.25">
      <c r="A33" s="4" t="s">
        <v>489</v>
      </c>
      <c r="B33" s="2" t="s">
        <v>308</v>
      </c>
      <c r="D33" s="3" t="s">
        <v>95</v>
      </c>
      <c r="E33" s="1" t="s">
        <v>490</v>
      </c>
      <c r="F33" s="7" t="s">
        <v>486</v>
      </c>
    </row>
    <row r="34" spans="1:6" x14ac:dyDescent="0.25">
      <c r="A34" s="4" t="s">
        <v>491</v>
      </c>
      <c r="B34" s="2" t="s">
        <v>308</v>
      </c>
      <c r="D34" s="1" t="s">
        <v>5</v>
      </c>
      <c r="E34" s="1" t="s">
        <v>493</v>
      </c>
      <c r="F34" s="7" t="s">
        <v>486</v>
      </c>
    </row>
    <row r="35" spans="1:6" x14ac:dyDescent="0.25">
      <c r="A35" s="4" t="s">
        <v>494</v>
      </c>
      <c r="B35" s="2" t="s">
        <v>470</v>
      </c>
      <c r="D35" s="1" t="s">
        <v>5</v>
      </c>
      <c r="E35" s="1" t="s">
        <v>477</v>
      </c>
      <c r="F35" s="7" t="s">
        <v>486</v>
      </c>
    </row>
    <row r="36" spans="1:6" x14ac:dyDescent="0.25">
      <c r="A36" s="4" t="s">
        <v>495</v>
      </c>
      <c r="B36" s="2" t="s">
        <v>258</v>
      </c>
      <c r="D36" s="1" t="s">
        <v>24</v>
      </c>
      <c r="E36" s="1" t="s">
        <v>496</v>
      </c>
      <c r="F36" s="7" t="s">
        <v>486</v>
      </c>
    </row>
    <row r="37" spans="1:6" x14ac:dyDescent="0.25">
      <c r="A37" s="4" t="s">
        <v>497</v>
      </c>
      <c r="B37" s="2" t="s">
        <v>471</v>
      </c>
      <c r="D37" s="1" t="s">
        <v>77</v>
      </c>
      <c r="E37" s="1" t="s">
        <v>498</v>
      </c>
      <c r="F37" s="7" t="s">
        <v>486</v>
      </c>
    </row>
    <row r="38" spans="1:6" x14ac:dyDescent="0.25">
      <c r="A38" s="4" t="s">
        <v>499</v>
      </c>
      <c r="B38" s="2" t="s">
        <v>258</v>
      </c>
      <c r="D38" s="1" t="s">
        <v>72</v>
      </c>
      <c r="E38" s="1" t="s">
        <v>500</v>
      </c>
      <c r="F38" s="7" t="s">
        <v>486</v>
      </c>
    </row>
    <row r="39" spans="1:6" x14ac:dyDescent="0.25">
      <c r="A39" s="4" t="s">
        <v>261</v>
      </c>
      <c r="B39" s="2" t="s">
        <v>258</v>
      </c>
      <c r="D39" s="1" t="s">
        <v>185</v>
      </c>
      <c r="E39" s="1" t="s">
        <v>262</v>
      </c>
      <c r="F39" s="7" t="s">
        <v>257</v>
      </c>
    </row>
    <row r="40" spans="1:6" x14ac:dyDescent="0.25">
      <c r="A40" s="4" t="s">
        <v>259</v>
      </c>
      <c r="B40" s="2" t="s">
        <v>258</v>
      </c>
      <c r="D40" s="1" t="s">
        <v>18</v>
      </c>
      <c r="E40" s="1" t="s">
        <v>260</v>
      </c>
      <c r="F40" s="7" t="s">
        <v>257</v>
      </c>
    </row>
    <row r="41" spans="1:6" x14ac:dyDescent="0.25">
      <c r="A41" s="4" t="s">
        <v>263</v>
      </c>
      <c r="B41" s="2" t="s">
        <v>258</v>
      </c>
      <c r="D41" s="1" t="s">
        <v>29</v>
      </c>
      <c r="E41" s="1" t="s">
        <v>264</v>
      </c>
      <c r="F41" s="7" t="s">
        <v>257</v>
      </c>
    </row>
    <row r="42" spans="1:6" x14ac:dyDescent="0.25">
      <c r="A42" s="4" t="s">
        <v>265</v>
      </c>
      <c r="B42" s="2" t="s">
        <v>258</v>
      </c>
      <c r="D42" s="1" t="s">
        <v>266</v>
      </c>
      <c r="E42" s="1" t="s">
        <v>267</v>
      </c>
      <c r="F42" s="7" t="s">
        <v>257</v>
      </c>
    </row>
    <row r="43" spans="1:6" x14ac:dyDescent="0.25">
      <c r="A43" s="4" t="s">
        <v>289</v>
      </c>
      <c r="B43" s="2" t="s">
        <v>290</v>
      </c>
      <c r="D43" s="1" t="s">
        <v>77</v>
      </c>
      <c r="E43" s="1" t="s">
        <v>288</v>
      </c>
      <c r="F43" s="7" t="s">
        <v>257</v>
      </c>
    </row>
    <row r="44" spans="1:6" ht="30" x14ac:dyDescent="0.25">
      <c r="A44" s="4" t="s">
        <v>31</v>
      </c>
      <c r="B44" s="2" t="s">
        <v>32</v>
      </c>
      <c r="C44" s="2" t="s">
        <v>33</v>
      </c>
      <c r="D44" s="1" t="s">
        <v>5</v>
      </c>
      <c r="E44" s="1" t="s">
        <v>35</v>
      </c>
      <c r="F44" s="3" t="s">
        <v>34</v>
      </c>
    </row>
    <row r="45" spans="1:6" ht="30" x14ac:dyDescent="0.25">
      <c r="A45" s="4" t="s">
        <v>69</v>
      </c>
      <c r="B45" s="2" t="s">
        <v>70</v>
      </c>
      <c r="C45" s="2" t="s">
        <v>71</v>
      </c>
      <c r="D45" s="1" t="s">
        <v>72</v>
      </c>
      <c r="E45" s="1" t="s">
        <v>73</v>
      </c>
      <c r="F45" s="3" t="s">
        <v>51</v>
      </c>
    </row>
    <row r="46" spans="1:6" ht="30" x14ac:dyDescent="0.25">
      <c r="A46" s="4" t="s">
        <v>65</v>
      </c>
      <c r="B46" s="2" t="s">
        <v>66</v>
      </c>
      <c r="C46" s="2" t="s">
        <v>67</v>
      </c>
      <c r="D46" s="1" t="s">
        <v>5</v>
      </c>
      <c r="E46" s="1" t="s">
        <v>68</v>
      </c>
      <c r="F46" s="3" t="s">
        <v>51</v>
      </c>
    </row>
    <row r="47" spans="1:6" ht="30" x14ac:dyDescent="0.25">
      <c r="A47" s="4" t="s">
        <v>64</v>
      </c>
      <c r="B47" s="2" t="s">
        <v>60</v>
      </c>
      <c r="C47" s="2" t="s">
        <v>61</v>
      </c>
      <c r="D47" s="1" t="s">
        <v>62</v>
      </c>
      <c r="E47" s="1" t="s">
        <v>63</v>
      </c>
      <c r="F47" s="3" t="s">
        <v>51</v>
      </c>
    </row>
    <row r="48" spans="1:6" ht="45" x14ac:dyDescent="0.25">
      <c r="A48" s="4" t="s">
        <v>56</v>
      </c>
      <c r="B48" s="2" t="s">
        <v>57</v>
      </c>
      <c r="C48" s="2" t="s">
        <v>58</v>
      </c>
      <c r="D48" s="1" t="s">
        <v>18</v>
      </c>
      <c r="E48" s="1" t="s">
        <v>59</v>
      </c>
      <c r="F48" s="3" t="s">
        <v>199</v>
      </c>
    </row>
    <row r="49" spans="1:6" x14ac:dyDescent="0.25">
      <c r="A49" s="4" t="s">
        <v>275</v>
      </c>
      <c r="B49" s="2" t="s">
        <v>276</v>
      </c>
      <c r="D49" s="1" t="s">
        <v>5</v>
      </c>
      <c r="E49" s="1" t="s">
        <v>277</v>
      </c>
      <c r="F49" s="7" t="s">
        <v>257</v>
      </c>
    </row>
    <row r="50" spans="1:6" ht="90" x14ac:dyDescent="0.25">
      <c r="A50" s="4" t="s">
        <v>84</v>
      </c>
      <c r="B50" s="2" t="s">
        <v>12</v>
      </c>
      <c r="C50" s="2" t="s">
        <v>85</v>
      </c>
      <c r="D50" s="1" t="s">
        <v>5</v>
      </c>
      <c r="E50" s="1" t="s">
        <v>13</v>
      </c>
      <c r="F50" s="3" t="s">
        <v>200</v>
      </c>
    </row>
    <row r="51" spans="1:6" ht="240" x14ac:dyDescent="0.25">
      <c r="A51" s="4" t="s">
        <v>44</v>
      </c>
      <c r="B51" s="2" t="s">
        <v>14</v>
      </c>
      <c r="C51" s="2" t="s">
        <v>43</v>
      </c>
      <c r="D51" s="1" t="s">
        <v>5</v>
      </c>
      <c r="E51" s="1" t="s">
        <v>15</v>
      </c>
      <c r="F51" s="3" t="s">
        <v>198</v>
      </c>
    </row>
    <row r="52" spans="1:6" x14ac:dyDescent="0.25">
      <c r="A52" s="4" t="s">
        <v>485</v>
      </c>
      <c r="B52" s="2" t="s">
        <v>308</v>
      </c>
      <c r="D52" s="1" t="s">
        <v>5</v>
      </c>
      <c r="E52" s="1" t="s">
        <v>492</v>
      </c>
      <c r="F52" s="7" t="s">
        <v>476</v>
      </c>
    </row>
    <row r="53" spans="1:6" x14ac:dyDescent="0.25">
      <c r="A53" s="4" t="s">
        <v>484</v>
      </c>
      <c r="B53" s="2" t="s">
        <v>258</v>
      </c>
      <c r="D53" s="1" t="s">
        <v>5</v>
      </c>
      <c r="E53" s="1" t="s">
        <v>477</v>
      </c>
      <c r="F53" s="7" t="s">
        <v>476</v>
      </c>
    </row>
    <row r="54" spans="1:6" ht="30" x14ac:dyDescent="0.25">
      <c r="A54" s="4" t="s">
        <v>304</v>
      </c>
      <c r="B54" s="2" t="s">
        <v>305</v>
      </c>
      <c r="D54" s="1" t="s">
        <v>18</v>
      </c>
      <c r="E54" s="1" t="s">
        <v>306</v>
      </c>
      <c r="F54" s="7" t="s">
        <v>301</v>
      </c>
    </row>
    <row r="55" spans="1:6" x14ac:dyDescent="0.25">
      <c r="A55" s="4" t="s">
        <v>478</v>
      </c>
      <c r="B55" s="2" t="s">
        <v>258</v>
      </c>
      <c r="D55" s="1" t="s">
        <v>5</v>
      </c>
      <c r="E55" s="1" t="s">
        <v>475</v>
      </c>
      <c r="F55" s="4" t="s">
        <v>468</v>
      </c>
    </row>
    <row r="56" spans="1:6" x14ac:dyDescent="0.25">
      <c r="A56" s="4" t="s">
        <v>479</v>
      </c>
      <c r="B56" s="2" t="s">
        <v>258</v>
      </c>
      <c r="D56" s="1" t="s">
        <v>5</v>
      </c>
      <c r="E56" s="1" t="s">
        <v>469</v>
      </c>
      <c r="F56" s="4" t="s">
        <v>468</v>
      </c>
    </row>
    <row r="57" spans="1:6" x14ac:dyDescent="0.25">
      <c r="A57" s="4" t="s">
        <v>480</v>
      </c>
      <c r="B57" s="2" t="s">
        <v>470</v>
      </c>
      <c r="D57" s="1" t="s">
        <v>77</v>
      </c>
      <c r="E57" s="1" t="s">
        <v>473</v>
      </c>
      <c r="F57" s="4" t="s">
        <v>468</v>
      </c>
    </row>
    <row r="58" spans="1:6" x14ac:dyDescent="0.25">
      <c r="A58" s="4" t="s">
        <v>481</v>
      </c>
      <c r="B58" s="2" t="s">
        <v>471</v>
      </c>
      <c r="D58" s="1" t="s">
        <v>77</v>
      </c>
      <c r="E58" s="1" t="s">
        <v>472</v>
      </c>
      <c r="F58" s="4" t="s">
        <v>468</v>
      </c>
    </row>
    <row r="59" spans="1:6" x14ac:dyDescent="0.25">
      <c r="A59" s="4" t="s">
        <v>482</v>
      </c>
      <c r="B59" s="2" t="s">
        <v>470</v>
      </c>
      <c r="D59" s="1" t="s">
        <v>185</v>
      </c>
      <c r="E59" s="1" t="s">
        <v>474</v>
      </c>
      <c r="F59" s="4" t="s">
        <v>468</v>
      </c>
    </row>
    <row r="60" spans="1:6" x14ac:dyDescent="0.25">
      <c r="A60" s="4" t="s">
        <v>483</v>
      </c>
      <c r="B60" s="2" t="s">
        <v>308</v>
      </c>
      <c r="D60" s="1" t="s">
        <v>95</v>
      </c>
      <c r="E60" s="1" t="s">
        <v>490</v>
      </c>
      <c r="F60" s="4" t="s">
        <v>468</v>
      </c>
    </row>
    <row r="61" spans="1:6" ht="30" x14ac:dyDescent="0.25">
      <c r="A61" s="4" t="s">
        <v>505</v>
      </c>
      <c r="B61" s="2" t="s">
        <v>506</v>
      </c>
      <c r="C61" s="11" t="s">
        <v>507</v>
      </c>
      <c r="D61" s="3" t="s">
        <v>508</v>
      </c>
      <c r="E61" s="3" t="s">
        <v>509</v>
      </c>
      <c r="F61" s="12" t="s">
        <v>504</v>
      </c>
    </row>
    <row r="62" spans="1:6" ht="150" x14ac:dyDescent="0.25">
      <c r="A62" s="4" t="s">
        <v>16</v>
      </c>
      <c r="B62" s="2" t="s">
        <v>17</v>
      </c>
      <c r="C62" s="2" t="s">
        <v>42</v>
      </c>
      <c r="D62" s="1" t="s">
        <v>18</v>
      </c>
      <c r="E62" s="1" t="s">
        <v>19</v>
      </c>
      <c r="F62" s="3" t="s">
        <v>193</v>
      </c>
    </row>
    <row r="63" spans="1:6" ht="30" x14ac:dyDescent="0.25">
      <c r="A63" s="4" t="s">
        <v>194</v>
      </c>
      <c r="B63" s="2" t="s">
        <v>195</v>
      </c>
      <c r="C63" s="2" t="s">
        <v>196</v>
      </c>
      <c r="D63" s="1" t="s">
        <v>81</v>
      </c>
      <c r="E63" s="1" t="s">
        <v>197</v>
      </c>
      <c r="F63" s="3" t="s">
        <v>192</v>
      </c>
    </row>
    <row r="64" spans="1:6" ht="30" x14ac:dyDescent="0.25">
      <c r="A64" s="4" t="s">
        <v>510</v>
      </c>
      <c r="B64" s="2" t="s">
        <v>511</v>
      </c>
      <c r="C64" s="2" t="s">
        <v>512</v>
      </c>
      <c r="D64" s="1" t="s">
        <v>5</v>
      </c>
      <c r="E64" s="1" t="s">
        <v>513</v>
      </c>
      <c r="F64" s="80" t="s">
        <v>514</v>
      </c>
    </row>
    <row r="65" spans="1:6" ht="30" x14ac:dyDescent="0.25">
      <c r="A65" s="4" t="s">
        <v>531</v>
      </c>
      <c r="B65" s="2" t="s">
        <v>532</v>
      </c>
      <c r="C65" s="2" t="s">
        <v>533</v>
      </c>
      <c r="D65" s="1" t="s">
        <v>81</v>
      </c>
      <c r="E65" s="1" t="s">
        <v>534</v>
      </c>
      <c r="F65" s="80" t="s">
        <v>514</v>
      </c>
    </row>
    <row r="66" spans="1:6" ht="30" x14ac:dyDescent="0.25">
      <c r="A66" s="4" t="s">
        <v>134</v>
      </c>
      <c r="B66" s="2" t="s">
        <v>135</v>
      </c>
      <c r="C66" s="2" t="s">
        <v>136</v>
      </c>
      <c r="D66" s="1" t="s">
        <v>5</v>
      </c>
      <c r="E66" s="1" t="s">
        <v>137</v>
      </c>
      <c r="F66" s="3" t="s">
        <v>138</v>
      </c>
    </row>
    <row r="67" spans="1:6" ht="30" x14ac:dyDescent="0.25">
      <c r="A67" s="4" t="s">
        <v>564</v>
      </c>
      <c r="B67" s="2" t="s">
        <v>565</v>
      </c>
      <c r="C67" s="2" t="s">
        <v>566</v>
      </c>
      <c r="D67" s="1" t="s">
        <v>567</v>
      </c>
      <c r="E67" s="1" t="s">
        <v>568</v>
      </c>
      <c r="F67" s="80" t="s">
        <v>514</v>
      </c>
    </row>
    <row r="68" spans="1:6" ht="30" x14ac:dyDescent="0.25">
      <c r="A68" s="4" t="s">
        <v>552</v>
      </c>
      <c r="B68" s="2" t="s">
        <v>553</v>
      </c>
      <c r="C68" s="2" t="s">
        <v>554</v>
      </c>
      <c r="D68" s="1" t="s">
        <v>5</v>
      </c>
      <c r="E68" s="1" t="s">
        <v>555</v>
      </c>
      <c r="F68" s="80" t="s">
        <v>514</v>
      </c>
    </row>
    <row r="69" spans="1:6" ht="30" x14ac:dyDescent="0.25">
      <c r="A69" s="4" t="s">
        <v>169</v>
      </c>
      <c r="B69" s="2" t="s">
        <v>170</v>
      </c>
      <c r="C69" s="2" t="s">
        <v>171</v>
      </c>
      <c r="D69" s="1" t="s">
        <v>172</v>
      </c>
      <c r="E69" s="1" t="s">
        <v>173</v>
      </c>
      <c r="F69" s="3" t="s">
        <v>105</v>
      </c>
    </row>
    <row r="70" spans="1:6" ht="30" x14ac:dyDescent="0.25">
      <c r="A70" s="4" t="s">
        <v>535</v>
      </c>
      <c r="B70" s="2" t="s">
        <v>536</v>
      </c>
      <c r="C70" s="2" t="s">
        <v>537</v>
      </c>
      <c r="D70" s="1" t="s">
        <v>538</v>
      </c>
      <c r="E70" s="1" t="s">
        <v>539</v>
      </c>
      <c r="F70" s="80" t="s">
        <v>514</v>
      </c>
    </row>
    <row r="71" spans="1:6" ht="30" x14ac:dyDescent="0.25">
      <c r="A71" s="4" t="s">
        <v>515</v>
      </c>
      <c r="B71" s="2" t="s">
        <v>516</v>
      </c>
      <c r="C71" s="2" t="s">
        <v>517</v>
      </c>
      <c r="D71" s="1" t="s">
        <v>150</v>
      </c>
      <c r="E71" s="1" t="s">
        <v>518</v>
      </c>
      <c r="F71" s="80" t="s">
        <v>514</v>
      </c>
    </row>
    <row r="72" spans="1:6" ht="30" x14ac:dyDescent="0.25">
      <c r="A72" s="4" t="s">
        <v>160</v>
      </c>
      <c r="B72" s="2" t="s">
        <v>161</v>
      </c>
      <c r="C72" s="2" t="s">
        <v>162</v>
      </c>
      <c r="D72" s="1" t="s">
        <v>163</v>
      </c>
      <c r="E72" s="1" t="s">
        <v>164</v>
      </c>
      <c r="F72" s="3" t="s">
        <v>105</v>
      </c>
    </row>
    <row r="73" spans="1:6" ht="30" x14ac:dyDescent="0.25">
      <c r="A73" s="4" t="s">
        <v>147</v>
      </c>
      <c r="B73" s="2" t="s">
        <v>148</v>
      </c>
      <c r="C73" s="2" t="s">
        <v>149</v>
      </c>
      <c r="D73" s="1" t="s">
        <v>150</v>
      </c>
      <c r="E73" s="1" t="s">
        <v>151</v>
      </c>
      <c r="F73" s="3" t="s">
        <v>105</v>
      </c>
    </row>
    <row r="74" spans="1:6" ht="30" x14ac:dyDescent="0.25">
      <c r="A74" s="4" t="s">
        <v>560</v>
      </c>
      <c r="B74" s="2" t="s">
        <v>561</v>
      </c>
      <c r="C74" s="2" t="s">
        <v>562</v>
      </c>
      <c r="D74" s="1" t="s">
        <v>62</v>
      </c>
      <c r="E74" s="1" t="s">
        <v>563</v>
      </c>
      <c r="F74" s="80" t="s">
        <v>514</v>
      </c>
    </row>
    <row r="75" spans="1:6" ht="30" x14ac:dyDescent="0.25">
      <c r="A75" s="4" t="s">
        <v>156</v>
      </c>
      <c r="B75" s="2" t="s">
        <v>157</v>
      </c>
      <c r="C75" s="2" t="s">
        <v>158</v>
      </c>
      <c r="D75" s="1" t="s">
        <v>5</v>
      </c>
      <c r="E75" s="1" t="s">
        <v>159</v>
      </c>
      <c r="F75" s="3" t="s">
        <v>105</v>
      </c>
    </row>
    <row r="76" spans="1:6" ht="30" x14ac:dyDescent="0.25">
      <c r="A76" s="4" t="s">
        <v>544</v>
      </c>
      <c r="B76" s="2" t="s">
        <v>545</v>
      </c>
      <c r="C76" s="2" t="s">
        <v>546</v>
      </c>
      <c r="D76" s="1" t="s">
        <v>5</v>
      </c>
      <c r="E76" s="1" t="s">
        <v>547</v>
      </c>
      <c r="F76" s="80" t="s">
        <v>514</v>
      </c>
    </row>
    <row r="77" spans="1:6" ht="30" x14ac:dyDescent="0.25">
      <c r="A77" s="4" t="s">
        <v>548</v>
      </c>
      <c r="B77" s="2" t="s">
        <v>549</v>
      </c>
      <c r="C77" s="2" t="s">
        <v>550</v>
      </c>
      <c r="D77" s="1" t="s">
        <v>5</v>
      </c>
      <c r="E77" s="1" t="s">
        <v>551</v>
      </c>
      <c r="F77" s="80" t="s">
        <v>514</v>
      </c>
    </row>
    <row r="78" spans="1:6" ht="30" x14ac:dyDescent="0.25">
      <c r="A78" s="4" t="s">
        <v>519</v>
      </c>
      <c r="B78" s="2" t="s">
        <v>520</v>
      </c>
      <c r="C78" s="2" t="s">
        <v>521</v>
      </c>
      <c r="D78" s="1" t="s">
        <v>5</v>
      </c>
      <c r="E78" s="1" t="s">
        <v>522</v>
      </c>
      <c r="F78" s="80" t="s">
        <v>514</v>
      </c>
    </row>
    <row r="79" spans="1:6" ht="30" x14ac:dyDescent="0.25">
      <c r="A79" s="4" t="s">
        <v>152</v>
      </c>
      <c r="B79" s="2" t="s">
        <v>153</v>
      </c>
      <c r="C79" s="2" t="s">
        <v>154</v>
      </c>
      <c r="D79" s="1" t="s">
        <v>5</v>
      </c>
      <c r="E79" s="1" t="s">
        <v>155</v>
      </c>
      <c r="F79" s="3" t="s">
        <v>105</v>
      </c>
    </row>
    <row r="80" spans="1:6" ht="30" x14ac:dyDescent="0.25">
      <c r="A80" s="4" t="s">
        <v>182</v>
      </c>
      <c r="B80" s="2" t="s">
        <v>183</v>
      </c>
      <c r="C80" s="2" t="s">
        <v>184</v>
      </c>
      <c r="D80" s="1" t="s">
        <v>185</v>
      </c>
      <c r="E80" s="1" t="s">
        <v>186</v>
      </c>
      <c r="F80" s="3" t="s">
        <v>105</v>
      </c>
    </row>
    <row r="81" spans="1:6" ht="30" x14ac:dyDescent="0.25">
      <c r="A81" s="4" t="s">
        <v>569</v>
      </c>
      <c r="B81" s="2" t="s">
        <v>570</v>
      </c>
      <c r="C81" s="2" t="s">
        <v>571</v>
      </c>
      <c r="D81" s="1" t="s">
        <v>62</v>
      </c>
      <c r="E81" s="1" t="s">
        <v>572</v>
      </c>
      <c r="F81" s="80" t="s">
        <v>514</v>
      </c>
    </row>
    <row r="82" spans="1:6" ht="30" x14ac:dyDescent="0.25">
      <c r="A82" s="4" t="s">
        <v>523</v>
      </c>
      <c r="B82" s="2" t="s">
        <v>524</v>
      </c>
      <c r="C82" s="2" t="s">
        <v>525</v>
      </c>
      <c r="D82" s="1" t="s">
        <v>5</v>
      </c>
      <c r="E82" s="1" t="s">
        <v>526</v>
      </c>
      <c r="F82" s="80" t="s">
        <v>514</v>
      </c>
    </row>
    <row r="83" spans="1:6" ht="30" x14ac:dyDescent="0.25">
      <c r="A83" s="4" t="s">
        <v>573</v>
      </c>
      <c r="B83" s="2" t="s">
        <v>574</v>
      </c>
      <c r="C83" s="2" t="s">
        <v>575</v>
      </c>
      <c r="D83" s="1" t="s">
        <v>5</v>
      </c>
      <c r="E83" s="1" t="s">
        <v>576</v>
      </c>
      <c r="F83" s="80" t="s">
        <v>514</v>
      </c>
    </row>
    <row r="84" spans="1:6" ht="30" x14ac:dyDescent="0.25">
      <c r="A84" s="4" t="s">
        <v>165</v>
      </c>
      <c r="B84" s="2" t="s">
        <v>166</v>
      </c>
      <c r="C84" s="2" t="s">
        <v>167</v>
      </c>
      <c r="D84" s="1" t="s">
        <v>72</v>
      </c>
      <c r="E84" s="1" t="s">
        <v>168</v>
      </c>
      <c r="F84" s="3" t="s">
        <v>105</v>
      </c>
    </row>
    <row r="85" spans="1:6" ht="30" x14ac:dyDescent="0.25">
      <c r="A85" s="4" t="s">
        <v>130</v>
      </c>
      <c r="B85" s="2" t="s">
        <v>102</v>
      </c>
      <c r="C85" s="2" t="s">
        <v>103</v>
      </c>
      <c r="D85" s="1" t="s">
        <v>77</v>
      </c>
      <c r="E85" s="1" t="s">
        <v>104</v>
      </c>
      <c r="F85" s="3" t="s">
        <v>129</v>
      </c>
    </row>
    <row r="86" spans="1:6" ht="30" x14ac:dyDescent="0.25">
      <c r="A86" s="4" t="s">
        <v>106</v>
      </c>
      <c r="B86" s="2" t="s">
        <v>102</v>
      </c>
      <c r="C86" s="2" t="s">
        <v>107</v>
      </c>
      <c r="D86" s="1" t="s">
        <v>108</v>
      </c>
      <c r="E86" s="1" t="s">
        <v>109</v>
      </c>
      <c r="F86" s="3" t="s">
        <v>129</v>
      </c>
    </row>
    <row r="87" spans="1:6" ht="30" x14ac:dyDescent="0.25">
      <c r="A87" s="4" t="s">
        <v>126</v>
      </c>
      <c r="B87" s="2" t="s">
        <v>102</v>
      </c>
      <c r="C87" s="2" t="s">
        <v>127</v>
      </c>
      <c r="D87" s="1" t="s">
        <v>128</v>
      </c>
      <c r="E87" s="1" t="s">
        <v>59</v>
      </c>
      <c r="F87" s="3" t="s">
        <v>129</v>
      </c>
    </row>
    <row r="88" spans="1:6" ht="30" x14ac:dyDescent="0.25">
      <c r="A88" s="4" t="s">
        <v>110</v>
      </c>
      <c r="B88" s="2" t="s">
        <v>102</v>
      </c>
      <c r="C88" s="2" t="s">
        <v>111</v>
      </c>
      <c r="D88" s="1" t="s">
        <v>5</v>
      </c>
      <c r="E88" s="1" t="s">
        <v>112</v>
      </c>
      <c r="F88" s="3" t="s">
        <v>129</v>
      </c>
    </row>
    <row r="89" spans="1:6" ht="30" x14ac:dyDescent="0.25">
      <c r="A89" s="4" t="s">
        <v>131</v>
      </c>
      <c r="B89" s="2" t="s">
        <v>102</v>
      </c>
      <c r="C89" s="2" t="s">
        <v>132</v>
      </c>
      <c r="D89" s="1" t="s">
        <v>62</v>
      </c>
      <c r="E89" s="1" t="s">
        <v>133</v>
      </c>
      <c r="F89" s="3" t="s">
        <v>129</v>
      </c>
    </row>
    <row r="90" spans="1:6" ht="30" x14ac:dyDescent="0.25">
      <c r="A90" s="4" t="s">
        <v>113</v>
      </c>
      <c r="B90" s="2" t="s">
        <v>102</v>
      </c>
      <c r="C90" s="2" t="s">
        <v>114</v>
      </c>
      <c r="D90" s="1" t="s">
        <v>95</v>
      </c>
      <c r="E90" s="1" t="s">
        <v>115</v>
      </c>
      <c r="F90" s="3" t="s">
        <v>129</v>
      </c>
    </row>
    <row r="91" spans="1:6" ht="30" x14ac:dyDescent="0.25">
      <c r="A91" s="4" t="s">
        <v>116</v>
      </c>
      <c r="B91" s="2" t="s">
        <v>102</v>
      </c>
      <c r="C91" s="2" t="s">
        <v>117</v>
      </c>
      <c r="D91" s="1" t="s">
        <v>5</v>
      </c>
      <c r="E91" s="1" t="s">
        <v>118</v>
      </c>
      <c r="F91" s="3" t="s">
        <v>129</v>
      </c>
    </row>
    <row r="92" spans="1:6" ht="30" x14ac:dyDescent="0.25">
      <c r="A92" s="4" t="s">
        <v>119</v>
      </c>
      <c r="B92" s="2" t="s">
        <v>102</v>
      </c>
      <c r="C92" s="2" t="s">
        <v>120</v>
      </c>
      <c r="D92" s="1" t="s">
        <v>5</v>
      </c>
      <c r="E92" s="1" t="s">
        <v>121</v>
      </c>
      <c r="F92" s="3" t="s">
        <v>129</v>
      </c>
    </row>
    <row r="93" spans="1:6" ht="30" x14ac:dyDescent="0.25">
      <c r="A93" s="4" t="s">
        <v>122</v>
      </c>
      <c r="B93" s="2" t="s">
        <v>102</v>
      </c>
      <c r="C93" s="2" t="s">
        <v>123</v>
      </c>
      <c r="D93" s="1" t="s">
        <v>124</v>
      </c>
      <c r="E93" s="1" t="s">
        <v>125</v>
      </c>
      <c r="F93" s="3" t="s">
        <v>129</v>
      </c>
    </row>
    <row r="94" spans="1:6" ht="30" x14ac:dyDescent="0.25">
      <c r="A94" s="4" t="s">
        <v>556</v>
      </c>
      <c r="B94" s="2" t="s">
        <v>557</v>
      </c>
      <c r="C94" s="2" t="s">
        <v>558</v>
      </c>
      <c r="D94" s="1" t="s">
        <v>124</v>
      </c>
      <c r="E94" s="1" t="s">
        <v>559</v>
      </c>
      <c r="F94" s="80" t="s">
        <v>514</v>
      </c>
    </row>
    <row r="95" spans="1:6" ht="30" x14ac:dyDescent="0.25">
      <c r="A95" s="4" t="s">
        <v>52</v>
      </c>
      <c r="B95" s="2" t="s">
        <v>53</v>
      </c>
      <c r="C95" s="2" t="s">
        <v>54</v>
      </c>
      <c r="D95" s="1" t="s">
        <v>24</v>
      </c>
      <c r="E95" s="1" t="s">
        <v>55</v>
      </c>
      <c r="F95" s="3" t="s">
        <v>51</v>
      </c>
    </row>
    <row r="96" spans="1:6" ht="30" x14ac:dyDescent="0.25">
      <c r="A96" s="4" t="s">
        <v>47</v>
      </c>
      <c r="B96" s="2" t="s">
        <v>48</v>
      </c>
      <c r="C96" s="2" t="s">
        <v>49</v>
      </c>
      <c r="D96" s="1" t="s">
        <v>5</v>
      </c>
      <c r="E96" s="1" t="s">
        <v>50</v>
      </c>
      <c r="F96" s="3" t="s">
        <v>51</v>
      </c>
    </row>
    <row r="97" spans="1:6" ht="30" x14ac:dyDescent="0.25">
      <c r="A97" s="4" t="s">
        <v>27</v>
      </c>
      <c r="B97" s="2" t="s">
        <v>28</v>
      </c>
      <c r="D97" s="1" t="s">
        <v>29</v>
      </c>
      <c r="E97" s="1" t="s">
        <v>30</v>
      </c>
      <c r="F97" s="7" t="s">
        <v>242</v>
      </c>
    </row>
    <row r="98" spans="1:6" x14ac:dyDescent="0.25">
      <c r="A98" s="4" t="s">
        <v>231</v>
      </c>
      <c r="B98" s="2" t="s">
        <v>232</v>
      </c>
      <c r="D98" s="1" t="s">
        <v>62</v>
      </c>
      <c r="E98" s="1" t="s">
        <v>233</v>
      </c>
      <c r="F98" s="7" t="s">
        <v>204</v>
      </c>
    </row>
    <row r="99" spans="1:6" x14ac:dyDescent="0.25">
      <c r="A99" s="4" t="s">
        <v>228</v>
      </c>
      <c r="B99" s="2" t="s">
        <v>229</v>
      </c>
      <c r="D99" s="1" t="s">
        <v>24</v>
      </c>
      <c r="E99" s="1" t="s">
        <v>230</v>
      </c>
      <c r="F99" s="7" t="s">
        <v>204</v>
      </c>
    </row>
    <row r="100" spans="1:6" ht="30" x14ac:dyDescent="0.25">
      <c r="A100" s="4" t="s">
        <v>239</v>
      </c>
      <c r="B100" s="11" t="s">
        <v>240</v>
      </c>
      <c r="D100" s="1" t="s">
        <v>163</v>
      </c>
      <c r="E100" s="1" t="s">
        <v>241</v>
      </c>
      <c r="F100" s="7" t="s">
        <v>234</v>
      </c>
    </row>
    <row r="101" spans="1:6" ht="30" x14ac:dyDescent="0.25">
      <c r="A101" s="4" t="s">
        <v>238</v>
      </c>
      <c r="B101" s="11" t="s">
        <v>235</v>
      </c>
      <c r="D101" s="1" t="s">
        <v>236</v>
      </c>
      <c r="E101" s="1" t="s">
        <v>237</v>
      </c>
      <c r="F101" s="7" t="s">
        <v>234</v>
      </c>
    </row>
    <row r="102" spans="1:6" x14ac:dyDescent="0.25">
      <c r="A102" s="4" t="s">
        <v>217</v>
      </c>
      <c r="B102" s="2" t="s">
        <v>218</v>
      </c>
      <c r="D102" s="1" t="s">
        <v>88</v>
      </c>
      <c r="E102" s="1" t="s">
        <v>219</v>
      </c>
      <c r="F102" s="7" t="s">
        <v>204</v>
      </c>
    </row>
    <row r="103" spans="1:6" x14ac:dyDescent="0.25">
      <c r="A103" s="4" t="s">
        <v>243</v>
      </c>
      <c r="B103" s="2" t="s">
        <v>244</v>
      </c>
      <c r="C103"/>
      <c r="D103" s="3" t="s">
        <v>24</v>
      </c>
      <c r="E103" s="3" t="s">
        <v>255</v>
      </c>
      <c r="F103" s="12" t="s">
        <v>245</v>
      </c>
    </row>
    <row r="104" spans="1:6" ht="30" x14ac:dyDescent="0.25">
      <c r="A104" s="4" t="s">
        <v>225</v>
      </c>
      <c r="B104" s="2" t="s">
        <v>226</v>
      </c>
      <c r="D104" s="1" t="s">
        <v>88</v>
      </c>
      <c r="E104" s="1" t="s">
        <v>227</v>
      </c>
      <c r="F104" s="7" t="s">
        <v>271</v>
      </c>
    </row>
    <row r="105" spans="1:6" ht="30" x14ac:dyDescent="0.25">
      <c r="A105" s="4" t="s">
        <v>143</v>
      </c>
      <c r="B105" s="2" t="s">
        <v>144</v>
      </c>
      <c r="C105" s="2" t="s">
        <v>145</v>
      </c>
      <c r="D105" s="1" t="s">
        <v>29</v>
      </c>
      <c r="E105" s="1" t="s">
        <v>146</v>
      </c>
      <c r="F105" s="3" t="s">
        <v>105</v>
      </c>
    </row>
    <row r="106" spans="1:6" ht="30" x14ac:dyDescent="0.25">
      <c r="A106" s="4" t="s">
        <v>98</v>
      </c>
      <c r="B106" s="2" t="s">
        <v>99</v>
      </c>
      <c r="C106" s="2" t="s">
        <v>100</v>
      </c>
      <c r="D106" s="1" t="s">
        <v>81</v>
      </c>
      <c r="E106" s="1" t="s">
        <v>101</v>
      </c>
      <c r="F106" s="3" t="s">
        <v>97</v>
      </c>
    </row>
    <row r="107" spans="1:6" ht="30" x14ac:dyDescent="0.25">
      <c r="A107" s="4" t="s">
        <v>91</v>
      </c>
      <c r="B107" s="2" t="s">
        <v>86</v>
      </c>
      <c r="C107" s="2" t="s">
        <v>87</v>
      </c>
      <c r="D107" s="1" t="s">
        <v>88</v>
      </c>
      <c r="E107" s="1" t="s">
        <v>89</v>
      </c>
      <c r="F107" s="3" t="s">
        <v>90</v>
      </c>
    </row>
    <row r="108" spans="1:6" ht="30" x14ac:dyDescent="0.25">
      <c r="A108" s="4" t="s">
        <v>92</v>
      </c>
      <c r="B108" s="2" t="s">
        <v>93</v>
      </c>
      <c r="C108" s="2" t="s">
        <v>94</v>
      </c>
      <c r="D108" s="1" t="s">
        <v>95</v>
      </c>
      <c r="E108" s="1" t="s">
        <v>96</v>
      </c>
      <c r="F108" s="3" t="s">
        <v>97</v>
      </c>
    </row>
    <row r="109" spans="1:6" ht="30" x14ac:dyDescent="0.25">
      <c r="A109" s="4" t="s">
        <v>188</v>
      </c>
      <c r="B109" s="2" t="s">
        <v>189</v>
      </c>
      <c r="C109" s="2" t="s">
        <v>190</v>
      </c>
      <c r="D109" s="1" t="s">
        <v>62</v>
      </c>
      <c r="E109" s="1" t="s">
        <v>191</v>
      </c>
      <c r="F109" s="3" t="s">
        <v>192</v>
      </c>
    </row>
    <row r="110" spans="1:6" x14ac:dyDescent="0.25">
      <c r="A110" s="4" t="s">
        <v>223</v>
      </c>
      <c r="B110" s="2" t="s">
        <v>222</v>
      </c>
      <c r="D110" s="1" t="s">
        <v>62</v>
      </c>
      <c r="E110" s="1" t="s">
        <v>224</v>
      </c>
      <c r="F110" s="7" t="s">
        <v>204</v>
      </c>
    </row>
    <row r="111" spans="1:6" ht="45" x14ac:dyDescent="0.25">
      <c r="A111" s="4" t="s">
        <v>211</v>
      </c>
      <c r="B111" s="2" t="s">
        <v>212</v>
      </c>
      <c r="D111" s="1" t="s">
        <v>18</v>
      </c>
      <c r="E111" s="1" t="s">
        <v>213</v>
      </c>
      <c r="F111" s="7" t="s">
        <v>249</v>
      </c>
    </row>
  </sheetData>
  <sortState xmlns:xlrd2="http://schemas.microsoft.com/office/spreadsheetml/2017/richdata2" ref="A2:F111">
    <sortCondition ref="A2:A111"/>
  </sortState>
  <phoneticPr fontId="6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753DD2-3DB1-466C-8CF7-D9EBED3D451F}">
  <sheetPr>
    <pageSetUpPr fitToPage="1"/>
  </sheetPr>
  <dimension ref="A1:H123"/>
  <sheetViews>
    <sheetView zoomScale="110" zoomScaleNormal="110" workbookViewId="0">
      <selection activeCell="H58" sqref="H58"/>
    </sheetView>
  </sheetViews>
  <sheetFormatPr defaultRowHeight="15" x14ac:dyDescent="0.25"/>
  <cols>
    <col min="1" max="1" width="9.140625" style="14" customWidth="1"/>
    <col min="2" max="2" width="51" style="10" customWidth="1"/>
    <col min="3" max="3" width="14" style="10" customWidth="1"/>
    <col min="4" max="4" width="32.42578125" style="10" customWidth="1"/>
    <col min="5" max="5" width="12" style="10" customWidth="1"/>
    <col min="6" max="6" width="15.42578125" style="10" customWidth="1"/>
    <col min="7" max="7" width="18.42578125" style="10" customWidth="1"/>
    <col min="8" max="8" width="33.28515625" style="13" customWidth="1"/>
    <col min="9" max="16384" width="9.140625" style="10"/>
  </cols>
  <sheetData>
    <row r="1" spans="1:8" x14ac:dyDescent="0.25">
      <c r="B1" s="79" t="s">
        <v>462</v>
      </c>
    </row>
    <row r="2" spans="1:8" x14ac:dyDescent="0.25">
      <c r="B2" s="79" t="s">
        <v>461</v>
      </c>
    </row>
    <row r="3" spans="1:8" ht="87.75" customHeight="1" x14ac:dyDescent="0.25">
      <c r="B3" s="25" t="s">
        <v>460</v>
      </c>
      <c r="C3" s="25" t="s">
        <v>328</v>
      </c>
      <c r="D3" s="25" t="s">
        <v>327</v>
      </c>
      <c r="E3" s="25" t="s">
        <v>383</v>
      </c>
      <c r="F3" s="25" t="s">
        <v>382</v>
      </c>
      <c r="G3" s="25" t="s">
        <v>381</v>
      </c>
      <c r="H3" s="25" t="s">
        <v>323</v>
      </c>
    </row>
    <row r="4" spans="1:8" ht="39" customHeight="1" x14ac:dyDescent="0.25">
      <c r="A4" s="27" t="s">
        <v>330</v>
      </c>
      <c r="B4" s="26" t="s">
        <v>463</v>
      </c>
      <c r="C4" s="78"/>
      <c r="D4" s="77"/>
      <c r="E4" s="75"/>
      <c r="F4" s="76"/>
      <c r="G4" s="75"/>
      <c r="H4" s="74"/>
    </row>
    <row r="5" spans="1:8" x14ac:dyDescent="0.25">
      <c r="A5" s="24" t="s">
        <v>459</v>
      </c>
      <c r="B5" s="23" t="s">
        <v>205</v>
      </c>
      <c r="C5" s="65"/>
      <c r="D5" s="42" t="s">
        <v>317</v>
      </c>
      <c r="E5" s="65">
        <v>43</v>
      </c>
      <c r="F5" s="23"/>
      <c r="G5" s="65"/>
      <c r="H5" s="67" t="s">
        <v>431</v>
      </c>
    </row>
    <row r="6" spans="1:8" x14ac:dyDescent="0.25">
      <c r="A6" s="38" t="s">
        <v>458</v>
      </c>
      <c r="B6" s="23" t="s">
        <v>208</v>
      </c>
      <c r="C6" s="65"/>
      <c r="D6" s="42" t="s">
        <v>317</v>
      </c>
      <c r="E6" s="65">
        <v>28</v>
      </c>
      <c r="F6" s="23"/>
      <c r="G6" s="65"/>
      <c r="H6" s="67" t="s">
        <v>431</v>
      </c>
    </row>
    <row r="7" spans="1:8" x14ac:dyDescent="0.25">
      <c r="A7" s="38" t="s">
        <v>457</v>
      </c>
      <c r="B7" s="69" t="s">
        <v>456</v>
      </c>
      <c r="C7" s="68">
        <v>45365</v>
      </c>
      <c r="D7" s="54"/>
      <c r="E7" s="36">
        <v>60</v>
      </c>
      <c r="F7" s="54"/>
      <c r="G7" s="36"/>
      <c r="H7" s="67" t="s">
        <v>455</v>
      </c>
    </row>
    <row r="8" spans="1:8" x14ac:dyDescent="0.25">
      <c r="A8" s="31"/>
      <c r="B8" s="47"/>
      <c r="C8" s="66"/>
      <c r="D8" s="46"/>
      <c r="E8" s="29"/>
      <c r="F8" s="46"/>
      <c r="G8" s="29"/>
      <c r="H8" s="60" t="s">
        <v>402</v>
      </c>
    </row>
    <row r="9" spans="1:8" x14ac:dyDescent="0.25">
      <c r="A9" s="31" t="s">
        <v>454</v>
      </c>
      <c r="B9" s="71" t="s">
        <v>214</v>
      </c>
      <c r="C9" s="73"/>
      <c r="D9" s="72" t="s">
        <v>317</v>
      </c>
      <c r="E9" s="23">
        <v>75</v>
      </c>
      <c r="F9" s="65"/>
      <c r="G9" s="23"/>
      <c r="H9" s="22" t="s">
        <v>452</v>
      </c>
    </row>
    <row r="10" spans="1:8" x14ac:dyDescent="0.25">
      <c r="A10" s="38" t="s">
        <v>453</v>
      </c>
      <c r="B10" s="71" t="s">
        <v>214</v>
      </c>
      <c r="C10" s="70"/>
      <c r="D10" s="51" t="s">
        <v>317</v>
      </c>
      <c r="E10" s="46">
        <v>8</v>
      </c>
      <c r="F10" s="29"/>
      <c r="G10" s="46"/>
      <c r="H10" s="60" t="s">
        <v>452</v>
      </c>
    </row>
    <row r="11" spans="1:8" x14ac:dyDescent="0.25">
      <c r="A11" s="38" t="s">
        <v>451</v>
      </c>
      <c r="B11" s="50" t="s">
        <v>450</v>
      </c>
      <c r="C11" s="40">
        <v>45335</v>
      </c>
      <c r="D11" s="49"/>
      <c r="E11" s="10">
        <v>40</v>
      </c>
      <c r="F11" s="49"/>
      <c r="H11" s="62" t="s">
        <v>449</v>
      </c>
    </row>
    <row r="12" spans="1:8" x14ac:dyDescent="0.25">
      <c r="A12" s="34"/>
      <c r="B12" s="47"/>
      <c r="C12" s="66"/>
      <c r="D12" s="46"/>
      <c r="E12" s="29"/>
      <c r="F12" s="46"/>
      <c r="G12" s="29"/>
      <c r="H12" s="60" t="s">
        <v>448</v>
      </c>
    </row>
    <row r="13" spans="1:8" x14ac:dyDescent="0.25">
      <c r="A13" s="38" t="s">
        <v>447</v>
      </c>
      <c r="B13" s="69" t="s">
        <v>446</v>
      </c>
      <c r="C13" s="68">
        <v>45335</v>
      </c>
      <c r="D13" s="54"/>
      <c r="E13" s="36">
        <v>9</v>
      </c>
      <c r="F13" s="54"/>
      <c r="G13" s="36"/>
      <c r="H13" s="67" t="s">
        <v>445</v>
      </c>
    </row>
    <row r="14" spans="1:8" x14ac:dyDescent="0.25">
      <c r="A14" s="34"/>
      <c r="B14" s="47"/>
      <c r="C14" s="66"/>
      <c r="D14" s="46"/>
      <c r="E14" s="29"/>
      <c r="F14" s="46"/>
      <c r="G14" s="29"/>
      <c r="H14" s="60" t="s">
        <v>444</v>
      </c>
    </row>
    <row r="15" spans="1:8" x14ac:dyDescent="0.25">
      <c r="A15" s="38" t="s">
        <v>443</v>
      </c>
      <c r="B15" s="69" t="s">
        <v>221</v>
      </c>
      <c r="C15" s="36"/>
      <c r="D15" s="53" t="s">
        <v>317</v>
      </c>
      <c r="E15" s="36">
        <v>54</v>
      </c>
      <c r="F15" s="54"/>
      <c r="G15" s="36"/>
      <c r="H15" s="67" t="s">
        <v>431</v>
      </c>
    </row>
    <row r="16" spans="1:8" x14ac:dyDescent="0.25">
      <c r="A16" s="31"/>
      <c r="B16" s="47" t="s">
        <v>221</v>
      </c>
      <c r="C16" s="29"/>
      <c r="D16" s="45" t="s">
        <v>317</v>
      </c>
      <c r="E16" s="29"/>
      <c r="F16" s="46">
        <v>20</v>
      </c>
      <c r="G16" s="29">
        <v>12</v>
      </c>
      <c r="H16" s="60" t="s">
        <v>431</v>
      </c>
    </row>
    <row r="17" spans="1:8" x14ac:dyDescent="0.25">
      <c r="A17" s="31" t="s">
        <v>442</v>
      </c>
      <c r="B17" s="23" t="s">
        <v>441</v>
      </c>
      <c r="C17" s="65"/>
      <c r="D17" s="42" t="s">
        <v>317</v>
      </c>
      <c r="E17" s="65">
        <v>18</v>
      </c>
      <c r="F17" s="23"/>
      <c r="G17" s="65"/>
      <c r="H17" s="22" t="s">
        <v>431</v>
      </c>
    </row>
    <row r="18" spans="1:8" x14ac:dyDescent="0.25">
      <c r="A18" s="38" t="s">
        <v>440</v>
      </c>
      <c r="B18" s="54" t="s">
        <v>439</v>
      </c>
      <c r="C18" s="68">
        <v>45335</v>
      </c>
      <c r="D18" s="54"/>
      <c r="E18" s="36">
        <v>34</v>
      </c>
      <c r="F18" s="54"/>
      <c r="G18" s="36"/>
      <c r="H18" s="67" t="s">
        <v>431</v>
      </c>
    </row>
    <row r="19" spans="1:8" x14ac:dyDescent="0.25">
      <c r="A19" s="38"/>
      <c r="B19" s="36" t="s">
        <v>438</v>
      </c>
      <c r="C19" s="54"/>
      <c r="D19" s="55" t="s">
        <v>317</v>
      </c>
      <c r="E19" s="54"/>
      <c r="F19" s="36">
        <v>48</v>
      </c>
      <c r="G19" s="54">
        <v>29</v>
      </c>
      <c r="H19" s="67" t="s">
        <v>437</v>
      </c>
    </row>
    <row r="20" spans="1:8" ht="12.75" customHeight="1" x14ac:dyDescent="0.25">
      <c r="A20" s="34"/>
      <c r="B20" s="29"/>
      <c r="C20" s="46"/>
      <c r="D20" s="51"/>
      <c r="E20" s="46"/>
      <c r="F20" s="29"/>
      <c r="G20" s="46"/>
      <c r="H20" s="60" t="s">
        <v>436</v>
      </c>
    </row>
    <row r="21" spans="1:8" x14ac:dyDescent="0.25">
      <c r="A21" s="38" t="s">
        <v>435</v>
      </c>
      <c r="B21" s="69" t="s">
        <v>434</v>
      </c>
      <c r="C21" s="68">
        <v>45335</v>
      </c>
      <c r="D21" s="54"/>
      <c r="E21" s="36">
        <v>20</v>
      </c>
      <c r="F21" s="54"/>
      <c r="G21" s="36"/>
      <c r="H21" s="67" t="s">
        <v>433</v>
      </c>
    </row>
    <row r="22" spans="1:8" ht="15" customHeight="1" x14ac:dyDescent="0.25">
      <c r="A22" s="31"/>
      <c r="B22" s="47"/>
      <c r="C22" s="66"/>
      <c r="D22" s="46"/>
      <c r="E22" s="29"/>
      <c r="F22" s="46"/>
      <c r="G22" s="29"/>
      <c r="H22" s="60" t="s">
        <v>417</v>
      </c>
    </row>
    <row r="23" spans="1:8" x14ac:dyDescent="0.25">
      <c r="A23" s="24"/>
      <c r="B23" s="23" t="s">
        <v>432</v>
      </c>
      <c r="C23" s="65"/>
      <c r="D23" s="42" t="s">
        <v>317</v>
      </c>
      <c r="E23" s="65"/>
      <c r="F23" s="23">
        <v>20</v>
      </c>
      <c r="G23" s="65">
        <v>12</v>
      </c>
      <c r="H23" s="22" t="s">
        <v>431</v>
      </c>
    </row>
    <row r="24" spans="1:8" x14ac:dyDescent="0.25">
      <c r="B24" s="21" t="s">
        <v>430</v>
      </c>
      <c r="D24" s="16" t="s">
        <v>344</v>
      </c>
      <c r="E24" s="21">
        <f>SUM(E5:E23)</f>
        <v>389</v>
      </c>
      <c r="F24" s="21">
        <f>SUM(F5:F23)</f>
        <v>88</v>
      </c>
      <c r="G24" s="21">
        <f>SUM(G5:G23)</f>
        <v>53</v>
      </c>
    </row>
    <row r="25" spans="1:8" x14ac:dyDescent="0.25">
      <c r="D25" s="16" t="s">
        <v>429</v>
      </c>
      <c r="G25" s="21">
        <f>E24+G24</f>
        <v>442</v>
      </c>
    </row>
    <row r="26" spans="1:8" ht="29.25" customHeight="1" x14ac:dyDescent="0.25">
      <c r="D26" s="16"/>
      <c r="G26" s="21"/>
    </row>
    <row r="27" spans="1:8" ht="75.75" customHeight="1" x14ac:dyDescent="0.25">
      <c r="A27" s="27" t="s">
        <v>330</v>
      </c>
      <c r="B27" s="26" t="s">
        <v>464</v>
      </c>
      <c r="C27" s="25" t="s">
        <v>328</v>
      </c>
      <c r="D27" s="25" t="s">
        <v>327</v>
      </c>
      <c r="E27" s="25" t="s">
        <v>326</v>
      </c>
      <c r="F27" s="25" t="s">
        <v>325</v>
      </c>
      <c r="G27" s="25" t="s">
        <v>324</v>
      </c>
      <c r="H27" s="25" t="s">
        <v>323</v>
      </c>
    </row>
    <row r="28" spans="1:8" x14ac:dyDescent="0.25">
      <c r="A28" s="38" t="s">
        <v>428</v>
      </c>
      <c r="B28" s="54" t="s">
        <v>427</v>
      </c>
      <c r="C28" s="54"/>
      <c r="D28" s="55" t="s">
        <v>317</v>
      </c>
      <c r="E28" s="54">
        <v>40</v>
      </c>
      <c r="F28" s="36"/>
      <c r="G28" s="54"/>
      <c r="H28" s="62" t="s">
        <v>426</v>
      </c>
    </row>
    <row r="29" spans="1:8" ht="15" customHeight="1" x14ac:dyDescent="0.25">
      <c r="A29" s="34"/>
      <c r="B29" s="33" t="s">
        <v>424</v>
      </c>
      <c r="C29" s="49"/>
      <c r="D29" s="39" t="s">
        <v>317</v>
      </c>
      <c r="E29" s="49"/>
      <c r="G29" s="49"/>
      <c r="H29" s="62" t="s">
        <v>425</v>
      </c>
    </row>
    <row r="30" spans="1:8" x14ac:dyDescent="0.25">
      <c r="A30" s="34"/>
      <c r="B30" s="33" t="s">
        <v>424</v>
      </c>
      <c r="C30" s="49"/>
      <c r="D30" s="39" t="s">
        <v>317</v>
      </c>
      <c r="E30" s="49"/>
      <c r="G30" s="49"/>
      <c r="H30" s="62" t="s">
        <v>423</v>
      </c>
    </row>
    <row r="31" spans="1:8" x14ac:dyDescent="0.25">
      <c r="A31" s="31"/>
      <c r="B31" s="30" t="s">
        <v>422</v>
      </c>
      <c r="C31" s="46"/>
      <c r="D31" s="51" t="s">
        <v>317</v>
      </c>
      <c r="E31" s="46">
        <v>20</v>
      </c>
      <c r="F31" s="29"/>
      <c r="G31" s="46"/>
      <c r="H31" s="60" t="s">
        <v>421</v>
      </c>
    </row>
    <row r="32" spans="1:8" x14ac:dyDescent="0.25">
      <c r="A32" s="38" t="s">
        <v>420</v>
      </c>
      <c r="B32" s="37" t="s">
        <v>419</v>
      </c>
      <c r="C32" s="54"/>
      <c r="D32" s="55" t="s">
        <v>317</v>
      </c>
      <c r="E32" s="54">
        <v>60</v>
      </c>
      <c r="F32" s="36"/>
      <c r="G32" s="54"/>
      <c r="H32" s="62" t="s">
        <v>404</v>
      </c>
    </row>
    <row r="33" spans="1:8" ht="15.75" customHeight="1" x14ac:dyDescent="0.25">
      <c r="A33" s="34"/>
      <c r="B33" s="33" t="s">
        <v>418</v>
      </c>
      <c r="C33" s="49"/>
      <c r="D33" s="39" t="s">
        <v>317</v>
      </c>
      <c r="E33" s="49"/>
      <c r="G33" s="49"/>
      <c r="H33" s="62" t="s">
        <v>417</v>
      </c>
    </row>
    <row r="34" spans="1:8" x14ac:dyDescent="0.25">
      <c r="A34" s="34"/>
      <c r="B34" s="33" t="s">
        <v>415</v>
      </c>
      <c r="C34" s="49"/>
      <c r="D34" s="39" t="s">
        <v>317</v>
      </c>
      <c r="E34" s="49"/>
      <c r="G34" s="49"/>
      <c r="H34" s="62" t="s">
        <v>416</v>
      </c>
    </row>
    <row r="35" spans="1:8" x14ac:dyDescent="0.25">
      <c r="A35" s="31"/>
      <c r="B35" s="46" t="s">
        <v>415</v>
      </c>
      <c r="C35" s="49"/>
      <c r="D35" s="39" t="s">
        <v>317</v>
      </c>
      <c r="E35" s="49"/>
      <c r="G35" s="49"/>
      <c r="H35" s="60" t="s">
        <v>414</v>
      </c>
    </row>
    <row r="36" spans="1:8" x14ac:dyDescent="0.25">
      <c r="A36" s="38"/>
      <c r="B36" s="37" t="s">
        <v>413</v>
      </c>
      <c r="C36" s="54"/>
      <c r="D36" s="55" t="s">
        <v>317</v>
      </c>
      <c r="E36" s="54">
        <v>80</v>
      </c>
      <c r="F36" s="36"/>
      <c r="G36" s="54"/>
      <c r="H36" s="62" t="s">
        <v>412</v>
      </c>
    </row>
    <row r="37" spans="1:8" x14ac:dyDescent="0.25">
      <c r="A37" s="31"/>
      <c r="B37" s="30" t="s">
        <v>411</v>
      </c>
      <c r="C37" s="46"/>
      <c r="D37" s="51" t="s">
        <v>317</v>
      </c>
      <c r="E37" s="46"/>
      <c r="F37" s="29"/>
      <c r="G37" s="46"/>
      <c r="H37" s="60" t="s">
        <v>402</v>
      </c>
    </row>
    <row r="38" spans="1:8" x14ac:dyDescent="0.25">
      <c r="A38" s="38" t="s">
        <v>410</v>
      </c>
      <c r="B38" s="33" t="s">
        <v>409</v>
      </c>
      <c r="C38" s="64">
        <v>45503</v>
      </c>
      <c r="D38" s="39"/>
      <c r="E38" s="49">
        <v>40</v>
      </c>
      <c r="G38" s="33"/>
      <c r="H38" s="62" t="s">
        <v>408</v>
      </c>
    </row>
    <row r="39" spans="1:8" ht="18.75" customHeight="1" x14ac:dyDescent="0.25">
      <c r="A39" s="34"/>
      <c r="B39" s="33" t="s">
        <v>406</v>
      </c>
      <c r="C39" s="64"/>
      <c r="D39" s="39"/>
      <c r="E39" s="49">
        <v>13</v>
      </c>
      <c r="G39" s="33"/>
      <c r="H39" s="62" t="s">
        <v>407</v>
      </c>
    </row>
    <row r="40" spans="1:8" x14ac:dyDescent="0.25">
      <c r="A40" s="31"/>
      <c r="B40" s="33" t="s">
        <v>406</v>
      </c>
      <c r="C40" s="64"/>
      <c r="D40" s="39"/>
      <c r="E40" s="49">
        <v>5</v>
      </c>
      <c r="G40" s="33"/>
      <c r="H40" s="60" t="s">
        <v>402</v>
      </c>
    </row>
    <row r="41" spans="1:8" x14ac:dyDescent="0.25">
      <c r="A41" s="38" t="s">
        <v>405</v>
      </c>
      <c r="B41" s="37" t="s">
        <v>403</v>
      </c>
      <c r="C41" s="63">
        <v>45364</v>
      </c>
      <c r="D41" s="55"/>
      <c r="E41" s="54">
        <v>35</v>
      </c>
      <c r="F41" s="36"/>
      <c r="G41" s="54"/>
      <c r="H41" s="62" t="s">
        <v>404</v>
      </c>
    </row>
    <row r="42" spans="1:8" x14ac:dyDescent="0.25">
      <c r="A42" s="31"/>
      <c r="B42" s="30" t="s">
        <v>403</v>
      </c>
      <c r="C42" s="61"/>
      <c r="D42" s="51"/>
      <c r="E42" s="46">
        <v>5</v>
      </c>
      <c r="F42" s="29"/>
      <c r="G42" s="46"/>
      <c r="H42" s="60" t="s">
        <v>402</v>
      </c>
    </row>
    <row r="43" spans="1:8" x14ac:dyDescent="0.25">
      <c r="B43" s="21" t="s">
        <v>401</v>
      </c>
      <c r="C43" s="40"/>
      <c r="D43" s="16" t="s">
        <v>400</v>
      </c>
      <c r="E43" s="21">
        <f>SUM(E28:E42)</f>
        <v>298</v>
      </c>
    </row>
    <row r="44" spans="1:8" x14ac:dyDescent="0.25">
      <c r="C44" s="40"/>
      <c r="D44" s="39"/>
    </row>
    <row r="45" spans="1:8" ht="90" x14ac:dyDescent="0.25">
      <c r="A45" s="27" t="s">
        <v>330</v>
      </c>
      <c r="B45" s="26" t="s">
        <v>465</v>
      </c>
      <c r="C45" s="25" t="s">
        <v>328</v>
      </c>
      <c r="D45" s="25" t="s">
        <v>327</v>
      </c>
      <c r="E45" s="25" t="s">
        <v>326</v>
      </c>
      <c r="F45" s="25" t="s">
        <v>325</v>
      </c>
      <c r="G45" s="25" t="s">
        <v>324</v>
      </c>
      <c r="H45" s="25" t="s">
        <v>323</v>
      </c>
    </row>
    <row r="46" spans="1:8" x14ac:dyDescent="0.25">
      <c r="A46" s="24" t="s">
        <v>399</v>
      </c>
      <c r="B46" s="22" t="s">
        <v>398</v>
      </c>
      <c r="C46" s="59">
        <v>45350</v>
      </c>
      <c r="D46" s="22"/>
      <c r="E46" s="23">
        <v>24</v>
      </c>
      <c r="F46" s="23"/>
      <c r="G46" s="23"/>
      <c r="H46" s="22"/>
    </row>
    <row r="47" spans="1:8" x14ac:dyDescent="0.25">
      <c r="B47" s="21" t="s">
        <v>397</v>
      </c>
      <c r="C47" s="58"/>
      <c r="D47" s="16" t="s">
        <v>396</v>
      </c>
      <c r="E47" s="21">
        <f>SUM(E46)</f>
        <v>24</v>
      </c>
    </row>
    <row r="48" spans="1:8" x14ac:dyDescent="0.25">
      <c r="B48" s="16"/>
      <c r="C48" s="16"/>
      <c r="D48" s="16"/>
      <c r="H48" s="15"/>
    </row>
    <row r="49" spans="1:8" ht="81.75" customHeight="1" x14ac:dyDescent="0.25">
      <c r="A49" s="27" t="s">
        <v>330</v>
      </c>
      <c r="B49" s="26" t="s">
        <v>466</v>
      </c>
      <c r="C49" s="25" t="s">
        <v>328</v>
      </c>
      <c r="D49" s="25" t="s">
        <v>327</v>
      </c>
      <c r="E49" s="25" t="s">
        <v>383</v>
      </c>
      <c r="F49" s="25" t="s">
        <v>382</v>
      </c>
      <c r="G49" s="25" t="s">
        <v>381</v>
      </c>
      <c r="H49" s="25" t="s">
        <v>323</v>
      </c>
    </row>
    <row r="50" spans="1:8" x14ac:dyDescent="0.25">
      <c r="A50" s="24" t="s">
        <v>395</v>
      </c>
      <c r="B50" s="23" t="s">
        <v>394</v>
      </c>
      <c r="C50" s="23"/>
      <c r="D50" s="42" t="s">
        <v>317</v>
      </c>
      <c r="E50" s="23">
        <v>30</v>
      </c>
      <c r="F50" s="23"/>
      <c r="G50" s="23"/>
      <c r="H50" s="42" t="s">
        <v>386</v>
      </c>
    </row>
    <row r="51" spans="1:8" x14ac:dyDescent="0.25">
      <c r="A51" s="24" t="s">
        <v>393</v>
      </c>
      <c r="B51" s="23" t="s">
        <v>392</v>
      </c>
      <c r="C51" s="23"/>
      <c r="D51" s="42" t="s">
        <v>317</v>
      </c>
      <c r="E51" s="23">
        <v>20</v>
      </c>
      <c r="F51" s="23"/>
      <c r="G51" s="23"/>
      <c r="H51" s="42" t="s">
        <v>386</v>
      </c>
    </row>
    <row r="52" spans="1:8" x14ac:dyDescent="0.25">
      <c r="A52" s="24" t="s">
        <v>391</v>
      </c>
      <c r="B52" s="23" t="s">
        <v>390</v>
      </c>
      <c r="C52" s="23"/>
      <c r="D52" s="42" t="s">
        <v>317</v>
      </c>
      <c r="E52" s="23">
        <v>30</v>
      </c>
      <c r="F52" s="23"/>
      <c r="G52" s="23"/>
      <c r="H52" s="42" t="s">
        <v>386</v>
      </c>
    </row>
    <row r="53" spans="1:8" x14ac:dyDescent="0.25">
      <c r="A53" s="24"/>
      <c r="B53" s="23" t="s">
        <v>389</v>
      </c>
      <c r="C53" s="23"/>
      <c r="D53" s="42" t="s">
        <v>317</v>
      </c>
      <c r="E53" s="23"/>
      <c r="F53" s="23">
        <v>30</v>
      </c>
      <c r="G53" s="23">
        <v>18</v>
      </c>
      <c r="H53" s="42" t="s">
        <v>386</v>
      </c>
    </row>
    <row r="54" spans="1:8" x14ac:dyDescent="0.25">
      <c r="A54" s="24" t="s">
        <v>388</v>
      </c>
      <c r="B54" s="23" t="s">
        <v>387</v>
      </c>
      <c r="C54" s="43">
        <v>45335</v>
      </c>
      <c r="D54" s="42"/>
      <c r="E54" s="23">
        <v>24</v>
      </c>
      <c r="F54" s="23"/>
      <c r="G54" s="23"/>
      <c r="H54" s="42" t="s">
        <v>386</v>
      </c>
    </row>
    <row r="55" spans="1:8" ht="18" customHeight="1" x14ac:dyDescent="0.25">
      <c r="B55" s="21" t="s">
        <v>385</v>
      </c>
      <c r="C55" s="40"/>
      <c r="D55" s="16" t="s">
        <v>344</v>
      </c>
      <c r="E55" s="21">
        <f>SUM(E50:E54)</f>
        <v>104</v>
      </c>
      <c r="F55" s="21">
        <f>SUM(F50:F54)</f>
        <v>30</v>
      </c>
      <c r="G55" s="21">
        <f>SUM(G34:G54)</f>
        <v>18</v>
      </c>
    </row>
    <row r="56" spans="1:8" x14ac:dyDescent="0.25">
      <c r="B56" s="16"/>
      <c r="C56" s="16"/>
      <c r="D56" s="16" t="s">
        <v>384</v>
      </c>
      <c r="G56" s="21">
        <f>E55+G55</f>
        <v>122</v>
      </c>
      <c r="H56" s="15"/>
    </row>
    <row r="57" spans="1:8" ht="16.5" customHeight="1" x14ac:dyDescent="0.25">
      <c r="B57" s="16"/>
      <c r="C57" s="16"/>
      <c r="D57" s="16"/>
      <c r="G57" s="21"/>
      <c r="H57" s="15"/>
    </row>
    <row r="58" spans="1:8" ht="90" x14ac:dyDescent="0.25">
      <c r="A58" s="27" t="s">
        <v>330</v>
      </c>
      <c r="B58" s="57" t="s">
        <v>467</v>
      </c>
      <c r="C58" s="25" t="s">
        <v>328</v>
      </c>
      <c r="D58" s="25" t="s">
        <v>327</v>
      </c>
      <c r="E58" s="25" t="s">
        <v>383</v>
      </c>
      <c r="F58" s="25" t="s">
        <v>382</v>
      </c>
      <c r="G58" s="25" t="s">
        <v>381</v>
      </c>
      <c r="H58" s="25" t="s">
        <v>323</v>
      </c>
    </row>
    <row r="59" spans="1:8" ht="16.5" customHeight="1" x14ac:dyDescent="0.25">
      <c r="A59" s="24" t="s">
        <v>380</v>
      </c>
      <c r="B59" s="37" t="s">
        <v>379</v>
      </c>
      <c r="C59" s="56"/>
      <c r="D59" s="55" t="s">
        <v>317</v>
      </c>
      <c r="E59" s="54">
        <v>15</v>
      </c>
      <c r="F59" s="36"/>
      <c r="G59" s="54"/>
      <c r="H59" s="53" t="s">
        <v>346</v>
      </c>
    </row>
    <row r="60" spans="1:8" ht="16.5" customHeight="1" x14ac:dyDescent="0.25">
      <c r="A60" s="38" t="s">
        <v>378</v>
      </c>
      <c r="B60" s="33" t="s">
        <v>377</v>
      </c>
      <c r="C60" s="52"/>
      <c r="D60" s="39" t="s">
        <v>317</v>
      </c>
      <c r="E60" s="49">
        <v>15</v>
      </c>
      <c r="G60" s="49"/>
      <c r="H60" s="48" t="s">
        <v>346</v>
      </c>
    </row>
    <row r="61" spans="1:8" x14ac:dyDescent="0.25">
      <c r="A61" s="31"/>
      <c r="B61" s="33" t="s">
        <v>376</v>
      </c>
      <c r="C61" s="49"/>
      <c r="D61" s="39" t="s">
        <v>317</v>
      </c>
      <c r="E61" s="49"/>
      <c r="F61" s="10">
        <v>15</v>
      </c>
      <c r="G61" s="49">
        <v>9</v>
      </c>
      <c r="H61" s="48" t="s">
        <v>346</v>
      </c>
    </row>
    <row r="62" spans="1:8" ht="16.5" customHeight="1" x14ac:dyDescent="0.25">
      <c r="A62" s="38" t="s">
        <v>375</v>
      </c>
      <c r="B62" s="33" t="s">
        <v>374</v>
      </c>
      <c r="C62" s="52"/>
      <c r="D62" s="39" t="s">
        <v>317</v>
      </c>
      <c r="E62" s="49">
        <v>15</v>
      </c>
      <c r="G62" s="49"/>
      <c r="H62" s="48" t="s">
        <v>346</v>
      </c>
    </row>
    <row r="63" spans="1:8" x14ac:dyDescent="0.25">
      <c r="A63" s="31"/>
      <c r="B63" s="33" t="s">
        <v>373</v>
      </c>
      <c r="C63" s="49"/>
      <c r="D63" s="39" t="s">
        <v>317</v>
      </c>
      <c r="E63" s="49"/>
      <c r="F63" s="10">
        <v>10</v>
      </c>
      <c r="G63" s="49">
        <v>6</v>
      </c>
      <c r="H63" s="48" t="s">
        <v>346</v>
      </c>
    </row>
    <row r="64" spans="1:8" x14ac:dyDescent="0.25">
      <c r="A64" s="24" t="s">
        <v>372</v>
      </c>
      <c r="B64" s="30" t="s">
        <v>371</v>
      </c>
      <c r="C64" s="46"/>
      <c r="D64" s="51" t="s">
        <v>317</v>
      </c>
      <c r="E64" s="46">
        <v>15</v>
      </c>
      <c r="F64" s="29"/>
      <c r="G64" s="46"/>
      <c r="H64" s="45" t="s">
        <v>346</v>
      </c>
    </row>
    <row r="65" spans="1:8" x14ac:dyDescent="0.25">
      <c r="A65" s="38" t="s">
        <v>370</v>
      </c>
      <c r="B65" s="33" t="s">
        <v>369</v>
      </c>
      <c r="C65" s="33"/>
      <c r="D65" s="48" t="s">
        <v>317</v>
      </c>
      <c r="E65" s="50">
        <v>20</v>
      </c>
      <c r="G65" s="49"/>
      <c r="H65" s="48" t="s">
        <v>346</v>
      </c>
    </row>
    <row r="66" spans="1:8" x14ac:dyDescent="0.25">
      <c r="A66" s="34"/>
      <c r="B66" s="33" t="s">
        <v>368</v>
      </c>
      <c r="C66" s="33"/>
      <c r="D66" s="48" t="s">
        <v>317</v>
      </c>
      <c r="E66" s="50">
        <v>15</v>
      </c>
      <c r="G66" s="49"/>
      <c r="H66" s="48" t="s">
        <v>346</v>
      </c>
    </row>
    <row r="67" spans="1:8" x14ac:dyDescent="0.25">
      <c r="A67" s="31"/>
      <c r="B67" s="30" t="s">
        <v>367</v>
      </c>
      <c r="C67" s="30"/>
      <c r="D67" s="45" t="s">
        <v>317</v>
      </c>
      <c r="E67" s="47">
        <v>20</v>
      </c>
      <c r="F67" s="29"/>
      <c r="G67" s="46"/>
      <c r="H67" s="45" t="s">
        <v>346</v>
      </c>
    </row>
    <row r="68" spans="1:8" x14ac:dyDescent="0.25">
      <c r="A68" s="24" t="s">
        <v>366</v>
      </c>
      <c r="B68" s="23" t="s">
        <v>365</v>
      </c>
      <c r="C68" s="23"/>
      <c r="D68" s="45" t="s">
        <v>317</v>
      </c>
      <c r="E68" s="23">
        <v>30</v>
      </c>
      <c r="F68" s="44"/>
      <c r="G68" s="23"/>
      <c r="H68" s="42" t="s">
        <v>346</v>
      </c>
    </row>
    <row r="69" spans="1:8" x14ac:dyDescent="0.25">
      <c r="A69" s="24" t="s">
        <v>364</v>
      </c>
      <c r="B69" s="23" t="s">
        <v>363</v>
      </c>
      <c r="C69" s="23"/>
      <c r="D69" s="42" t="s">
        <v>317</v>
      </c>
      <c r="E69" s="23">
        <v>30</v>
      </c>
      <c r="F69" s="23"/>
      <c r="G69" s="23"/>
      <c r="H69" s="42" t="s">
        <v>346</v>
      </c>
    </row>
    <row r="70" spans="1:8" x14ac:dyDescent="0.25">
      <c r="A70" s="24" t="s">
        <v>362</v>
      </c>
      <c r="B70" s="23" t="s">
        <v>361</v>
      </c>
      <c r="C70" s="43">
        <v>45335</v>
      </c>
      <c r="D70" s="23"/>
      <c r="E70" s="23">
        <v>30</v>
      </c>
      <c r="F70" s="23"/>
      <c r="G70" s="23"/>
      <c r="H70" s="42" t="s">
        <v>346</v>
      </c>
    </row>
    <row r="71" spans="1:8" x14ac:dyDescent="0.25">
      <c r="A71" s="24" t="s">
        <v>360</v>
      </c>
      <c r="B71" s="23" t="s">
        <v>359</v>
      </c>
      <c r="C71" s="43">
        <v>45335</v>
      </c>
      <c r="D71" s="23"/>
      <c r="E71" s="23">
        <v>30</v>
      </c>
      <c r="F71" s="23"/>
      <c r="G71" s="23"/>
      <c r="H71" s="42" t="s">
        <v>346</v>
      </c>
    </row>
    <row r="72" spans="1:8" x14ac:dyDescent="0.25">
      <c r="A72" s="24" t="s">
        <v>358</v>
      </c>
      <c r="B72" s="23" t="s">
        <v>357</v>
      </c>
      <c r="C72" s="23"/>
      <c r="D72" s="42" t="s">
        <v>317</v>
      </c>
      <c r="E72" s="23">
        <v>60</v>
      </c>
      <c r="F72" s="23"/>
      <c r="G72" s="23"/>
      <c r="H72" s="42" t="s">
        <v>346</v>
      </c>
    </row>
    <row r="73" spans="1:8" x14ac:dyDescent="0.25">
      <c r="A73" s="38" t="s">
        <v>356</v>
      </c>
      <c r="B73" s="23" t="s">
        <v>355</v>
      </c>
      <c r="C73" s="23"/>
      <c r="D73" s="42" t="s">
        <v>317</v>
      </c>
      <c r="E73" s="23">
        <v>15</v>
      </c>
      <c r="F73" s="23"/>
      <c r="G73" s="23"/>
      <c r="H73" s="42" t="s">
        <v>346</v>
      </c>
    </row>
    <row r="74" spans="1:8" x14ac:dyDescent="0.25">
      <c r="A74" s="31"/>
      <c r="B74" s="23" t="s">
        <v>354</v>
      </c>
      <c r="C74" s="23"/>
      <c r="D74" s="42" t="s">
        <v>317</v>
      </c>
      <c r="E74" s="23"/>
      <c r="F74" s="23">
        <v>5</v>
      </c>
      <c r="G74" s="23">
        <v>3</v>
      </c>
      <c r="H74" s="42" t="s">
        <v>346</v>
      </c>
    </row>
    <row r="75" spans="1:8" x14ac:dyDescent="0.25">
      <c r="A75" s="24" t="s">
        <v>353</v>
      </c>
      <c r="B75" s="23" t="s">
        <v>340</v>
      </c>
      <c r="C75" s="43">
        <v>45446</v>
      </c>
      <c r="D75" s="23"/>
      <c r="E75" s="23">
        <v>22</v>
      </c>
      <c r="F75" s="23"/>
      <c r="G75" s="23"/>
      <c r="H75" s="42" t="s">
        <v>346</v>
      </c>
    </row>
    <row r="76" spans="1:8" x14ac:dyDescent="0.25">
      <c r="A76" s="24" t="s">
        <v>352</v>
      </c>
      <c r="B76" s="23" t="s">
        <v>351</v>
      </c>
      <c r="C76" s="23"/>
      <c r="D76" s="42" t="s">
        <v>317</v>
      </c>
      <c r="E76" s="23">
        <v>30</v>
      </c>
      <c r="F76" s="23"/>
      <c r="G76" s="23"/>
      <c r="H76" s="42" t="s">
        <v>346</v>
      </c>
    </row>
    <row r="77" spans="1:8" x14ac:dyDescent="0.25">
      <c r="A77" s="24" t="s">
        <v>350</v>
      </c>
      <c r="B77" s="23" t="s">
        <v>349</v>
      </c>
      <c r="C77" s="43">
        <v>45414</v>
      </c>
      <c r="D77" s="23"/>
      <c r="E77" s="23">
        <v>30</v>
      </c>
      <c r="F77" s="23"/>
      <c r="G77" s="23"/>
      <c r="H77" s="42" t="s">
        <v>346</v>
      </c>
    </row>
    <row r="78" spans="1:8" x14ac:dyDescent="0.25">
      <c r="A78" s="24" t="s">
        <v>348</v>
      </c>
      <c r="B78" s="23" t="s">
        <v>347</v>
      </c>
      <c r="C78" s="43">
        <v>45335</v>
      </c>
      <c r="D78" s="23"/>
      <c r="E78" s="23">
        <v>30</v>
      </c>
      <c r="F78" s="23"/>
      <c r="G78" s="23"/>
      <c r="H78" s="42" t="s">
        <v>346</v>
      </c>
    </row>
    <row r="79" spans="1:8" ht="18" customHeight="1" x14ac:dyDescent="0.25">
      <c r="B79" s="21" t="s">
        <v>345</v>
      </c>
      <c r="C79" s="40"/>
      <c r="D79" s="16" t="s">
        <v>344</v>
      </c>
      <c r="E79" s="41">
        <f>SUM(E59:E78)</f>
        <v>422</v>
      </c>
      <c r="F79" s="10">
        <f>SUM(F59:F78)</f>
        <v>30</v>
      </c>
      <c r="G79" s="21">
        <f>SUM(G61:G78)</f>
        <v>18</v>
      </c>
      <c r="H79" s="39"/>
    </row>
    <row r="80" spans="1:8" ht="15.75" customHeight="1" x14ac:dyDescent="0.25">
      <c r="C80" s="40"/>
      <c r="D80" s="16" t="s">
        <v>343</v>
      </c>
      <c r="G80" s="21">
        <f>E79+G79</f>
        <v>440</v>
      </c>
      <c r="H80" s="39"/>
    </row>
    <row r="81" spans="1:8" x14ac:dyDescent="0.25">
      <c r="C81" s="40"/>
      <c r="H81" s="39"/>
    </row>
    <row r="82" spans="1:8" ht="78.75" customHeight="1" x14ac:dyDescent="0.25">
      <c r="A82" s="27" t="s">
        <v>330</v>
      </c>
      <c r="B82" s="26" t="s">
        <v>300</v>
      </c>
      <c r="C82" s="25" t="s">
        <v>328</v>
      </c>
      <c r="D82" s="25" t="s">
        <v>327</v>
      </c>
      <c r="E82" s="25" t="s">
        <v>326</v>
      </c>
      <c r="F82" s="25" t="s">
        <v>325</v>
      </c>
      <c r="G82" s="25" t="s">
        <v>324</v>
      </c>
      <c r="H82" s="25" t="s">
        <v>323</v>
      </c>
    </row>
    <row r="83" spans="1:8" x14ac:dyDescent="0.25">
      <c r="A83" s="38" t="s">
        <v>342</v>
      </c>
      <c r="B83" s="37" t="s">
        <v>341</v>
      </c>
      <c r="C83" s="36"/>
      <c r="D83" s="36" t="s">
        <v>317</v>
      </c>
      <c r="E83" s="36">
        <v>10</v>
      </c>
      <c r="F83" s="36"/>
      <c r="G83" s="36"/>
      <c r="H83" s="35" t="s">
        <v>337</v>
      </c>
    </row>
    <row r="84" spans="1:8" x14ac:dyDescent="0.25">
      <c r="A84" s="34"/>
      <c r="B84" s="33" t="s">
        <v>340</v>
      </c>
      <c r="H84" s="32" t="s">
        <v>335</v>
      </c>
    </row>
    <row r="85" spans="1:8" x14ac:dyDescent="0.25">
      <c r="A85" s="31"/>
      <c r="B85" s="30" t="s">
        <v>339</v>
      </c>
      <c r="C85" s="29"/>
      <c r="D85" s="29"/>
      <c r="E85" s="29">
        <v>2</v>
      </c>
      <c r="F85" s="29"/>
      <c r="G85" s="29"/>
      <c r="H85" s="28" t="s">
        <v>333</v>
      </c>
    </row>
    <row r="86" spans="1:8" x14ac:dyDescent="0.25">
      <c r="A86" s="38" t="s">
        <v>338</v>
      </c>
      <c r="B86" s="37" t="s">
        <v>336</v>
      </c>
      <c r="C86" s="36"/>
      <c r="D86" s="36" t="s">
        <v>317</v>
      </c>
      <c r="E86" s="36">
        <v>10</v>
      </c>
      <c r="F86" s="36"/>
      <c r="G86" s="36"/>
      <c r="H86" s="35" t="s">
        <v>337</v>
      </c>
    </row>
    <row r="87" spans="1:8" x14ac:dyDescent="0.25">
      <c r="A87" s="34"/>
      <c r="B87" s="33" t="s">
        <v>336</v>
      </c>
      <c r="H87" s="32" t="s">
        <v>335</v>
      </c>
    </row>
    <row r="88" spans="1:8" x14ac:dyDescent="0.25">
      <c r="A88" s="31"/>
      <c r="B88" s="30" t="s">
        <v>334</v>
      </c>
      <c r="C88" s="29"/>
      <c r="D88" s="29"/>
      <c r="E88" s="29">
        <v>2</v>
      </c>
      <c r="F88" s="29"/>
      <c r="G88" s="29"/>
      <c r="H88" s="28" t="s">
        <v>333</v>
      </c>
    </row>
    <row r="89" spans="1:8" ht="15.75" customHeight="1" x14ac:dyDescent="0.25">
      <c r="B89" s="15" t="s">
        <v>332</v>
      </c>
      <c r="C89" s="16"/>
      <c r="D89" s="16" t="s">
        <v>331</v>
      </c>
      <c r="E89" s="21">
        <f>SUM(E83:E88)</f>
        <v>24</v>
      </c>
      <c r="H89" s="15"/>
    </row>
    <row r="90" spans="1:8" x14ac:dyDescent="0.25">
      <c r="B90" s="16"/>
      <c r="C90" s="16"/>
      <c r="D90" s="16"/>
      <c r="H90" s="15"/>
    </row>
    <row r="91" spans="1:8" x14ac:dyDescent="0.25">
      <c r="B91" s="16"/>
      <c r="C91" s="16"/>
      <c r="D91" s="16"/>
      <c r="H91" s="15"/>
    </row>
    <row r="92" spans="1:8" ht="90" x14ac:dyDescent="0.25">
      <c r="A92" s="27" t="s">
        <v>330</v>
      </c>
      <c r="B92" s="26" t="s">
        <v>329</v>
      </c>
      <c r="C92" s="25" t="s">
        <v>328</v>
      </c>
      <c r="D92" s="25" t="s">
        <v>327</v>
      </c>
      <c r="E92" s="25" t="s">
        <v>326</v>
      </c>
      <c r="F92" s="25" t="s">
        <v>325</v>
      </c>
      <c r="G92" s="25" t="s">
        <v>324</v>
      </c>
      <c r="H92" s="25" t="s">
        <v>323</v>
      </c>
    </row>
    <row r="93" spans="1:8" x14ac:dyDescent="0.25">
      <c r="A93" s="24" t="s">
        <v>322</v>
      </c>
      <c r="B93" s="23" t="s">
        <v>321</v>
      </c>
      <c r="C93" s="23"/>
      <c r="D93" s="23" t="s">
        <v>317</v>
      </c>
      <c r="E93" s="23">
        <v>8</v>
      </c>
      <c r="F93" s="23"/>
      <c r="G93" s="23"/>
      <c r="H93" s="22"/>
    </row>
    <row r="94" spans="1:8" x14ac:dyDescent="0.25">
      <c r="A94" s="24" t="s">
        <v>320</v>
      </c>
      <c r="B94" s="23" t="s">
        <v>319</v>
      </c>
      <c r="C94" s="23"/>
      <c r="D94" s="23" t="s">
        <v>317</v>
      </c>
      <c r="E94" s="23">
        <v>8</v>
      </c>
      <c r="F94" s="23"/>
      <c r="G94" s="23"/>
      <c r="H94" s="22"/>
    </row>
    <row r="95" spans="1:8" x14ac:dyDescent="0.25">
      <c r="B95" s="23" t="s">
        <v>318</v>
      </c>
      <c r="C95" s="23"/>
      <c r="D95" s="23" t="s">
        <v>317</v>
      </c>
      <c r="E95" s="23">
        <v>8</v>
      </c>
      <c r="F95" s="23"/>
      <c r="G95" s="23"/>
      <c r="H95" s="22"/>
    </row>
    <row r="96" spans="1:8" x14ac:dyDescent="0.25">
      <c r="B96" s="15" t="s">
        <v>316</v>
      </c>
      <c r="C96" s="16"/>
      <c r="D96" s="16" t="s">
        <v>315</v>
      </c>
      <c r="E96" s="21">
        <f>SUM(E90:E95)</f>
        <v>24</v>
      </c>
      <c r="H96" s="15"/>
    </row>
    <row r="103" spans="2:8" ht="51" customHeight="1" x14ac:dyDescent="0.25">
      <c r="B103" s="20"/>
      <c r="C103" s="20"/>
      <c r="D103" s="20"/>
      <c r="H103" s="19"/>
    </row>
    <row r="104" spans="2:8" x14ac:dyDescent="0.25">
      <c r="B104" s="18"/>
      <c r="C104" s="18"/>
      <c r="D104" s="18"/>
      <c r="H104" s="17"/>
    </row>
    <row r="108" spans="2:8" x14ac:dyDescent="0.25">
      <c r="B108" s="16"/>
      <c r="C108" s="16"/>
      <c r="D108" s="16"/>
      <c r="H108" s="15"/>
    </row>
    <row r="109" spans="2:8" x14ac:dyDescent="0.25">
      <c r="B109" s="18"/>
      <c r="C109" s="18"/>
      <c r="D109" s="18"/>
      <c r="H109" s="17"/>
    </row>
    <row r="122" spans="2:8" x14ac:dyDescent="0.25">
      <c r="B122" s="16"/>
      <c r="C122" s="16"/>
      <c r="D122" s="16"/>
      <c r="H122" s="15"/>
    </row>
    <row r="123" spans="2:8" x14ac:dyDescent="0.25">
      <c r="B123" s="16"/>
      <c r="C123" s="16"/>
      <c r="D123" s="16"/>
      <c r="H123" s="15"/>
    </row>
  </sheetData>
  <pageMargins left="0.70866141732283472" right="0.70866141732283472" top="0.74803149606299213" bottom="0.74803149606299213" header="0.31496062992125984" footer="0.31496062992125984"/>
  <pageSetup paperSize="9" scale="7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Strutture accreditate ASL TA</vt:lpstr>
      <vt:lpstr>Dettaglio strutture socio sanit</vt:lpstr>
      <vt:lpstr>'Dettaglio strutture socio sanit'!Area_stampa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GIUSEPPE PESARE</dc:creator>
  <cp:lastModifiedBy>Ufficio relazioni Pubblico - URP</cp:lastModifiedBy>
  <dcterms:created xsi:type="dcterms:W3CDTF">2015-06-05T18:19:34Z</dcterms:created>
  <dcterms:modified xsi:type="dcterms:W3CDTF">2024-12-10T11:29:58Z</dcterms:modified>
</cp:coreProperties>
</file>