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anno_competenza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<sst xmlns="http://schemas.openxmlformats.org/spreadsheetml/2006/main" count="39" uniqueCount="34">
  <si>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fatturato </t>
  </si>
  <si>
    <t>area</t>
  </si>
  <si>
    <t>altro</t>
  </si>
  <si>
    <t>fondo</t>
  </si>
  <si>
    <t>complessivo</t>
  </si>
  <si>
    <t>ospedaliera</t>
  </si>
  <si>
    <t>specialistica</t>
  </si>
  <si>
    <t>pubblica</t>
  </si>
  <si>
    <t>consulenze</t>
  </si>
  <si>
    <t>personale</t>
  </si>
  <si>
    <t>intramoenia</t>
  </si>
  <si>
    <t>irap</t>
  </si>
  <si>
    <t>diff</t>
  </si>
  <si>
    <t>per competenza</t>
  </si>
  <si>
    <t xml:space="preserve">spese </t>
  </si>
  <si>
    <t>ATTIVITA' ALPI - ASL FG - ANNO 2017</t>
  </si>
  <si>
    <t>L. 189/12</t>
  </si>
  <si>
    <t>perequazione</t>
  </si>
  <si>
    <t>aggior</t>
  </si>
  <si>
    <t>sanità</t>
  </si>
  <si>
    <t>docum</t>
  </si>
  <si>
    <t>al netto di iva e note credito</t>
  </si>
  <si>
    <t>gen</t>
  </si>
  <si>
    <t>feb</t>
  </si>
  <si>
    <t>mar</t>
  </si>
  <si>
    <t>apr</t>
  </si>
  <si>
    <t>mag</t>
  </si>
  <si>
    <t>giu</t>
  </si>
  <si>
    <t>lug</t>
  </si>
  <si>
    <t>ags</t>
  </si>
  <si>
    <t>set</t>
  </si>
  <si>
    <t>ott</t>
  </si>
  <si>
    <t>nov</t>
  </si>
  <si>
    <t>dic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</si>
</sst>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3" fillId="0" borderId="0" xfId="0" applyFont="1" applyAlignment="1">
      <alignment/>
    </xf>
    <xf numFmtId="43" fontId="0" fillId="0" borderId="0" xfId="43" applyFont="1" applyAlignment="1">
      <alignment/>
    </xf>
    <xf numFmtId="43" fontId="0" fillId="0" borderId="0" xfId="0" applyNumberFormat="1" applyAlignment="1">
      <alignment/>
    </xf>
    <xf numFmtId="43" fontId="33" fillId="0" borderId="0" xfId="43" applyFont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43" fontId="0" fillId="0" borderId="10" xfId="43" applyFon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0" xfId="43" applyFont="1" applyBorder="1" applyAlignment="1">
      <alignment/>
    </xf>
    <xf numFmtId="43" fontId="0" fillId="0" borderId="0" xfId="0" applyNumberFormat="1" applyFont="1" applyBorder="1" applyAlignment="1">
      <alignment/>
    </xf>
    <xf numFmtId="43" fontId="33" fillId="0" borderId="0" xfId="43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4.8515625" style="0" customWidth="1"/>
    <col min="2" max="2" width="13.7109375" style="0" customWidth="1"/>
    <col min="3" max="3" width="11.28125" style="0" customWidth="1"/>
    <col min="4" max="4" width="11.8515625" style="0" customWidth="1"/>
    <col min="5" max="5" width="8.421875" style="0" customWidth="1"/>
    <col min="6" max="6" width="11.421875" style="0" customWidth="1"/>
    <col min="7" max="7" width="10.7109375" style="0" customWidth="1"/>
    <col min="8" max="8" width="8.57421875" style="0" customWidth="1"/>
    <col min="9" max="9" width="11.57421875" style="0" customWidth="1"/>
    <col min="10" max="10" width="11.00390625" style="0" customWidth="1"/>
    <col min="11" max="11" width="11.140625" style="0" customWidth="1"/>
    <col min="12" max="12" width="9.28125" style="0" customWidth="1"/>
    <col min="13" max="13" width="10.28125" style="0" customWidth="1"/>
    <col min="14" max="14" width="8.00390625" style="0" customWidth="1"/>
    <col min="19" max="19" width="11.57421875" style="0" bestFit="1" customWidth="1"/>
    <col min="23" max="23" width="10.57421875" style="0" bestFit="1" customWidth="1"/>
  </cols>
  <sheetData>
    <row r="2" spans="2:13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6" ht="15">
      <c r="A4" s="1" t="s">
        <v>15</v>
      </c>
      <c r="B4" s="1"/>
      <c r="C4" s="1"/>
      <c r="F4" s="1" t="s">
        <v>13</v>
      </c>
    </row>
    <row r="5" ht="15">
      <c r="E5" s="1" t="s">
        <v>1</v>
      </c>
    </row>
    <row r="6" spans="2:14" ht="15">
      <c r="B6" s="5" t="s">
        <v>0</v>
      </c>
      <c r="C6" s="5" t="s">
        <v>1</v>
      </c>
      <c r="D6" s="5" t="s">
        <v>1</v>
      </c>
      <c r="E6" s="5" t="s">
        <v>19</v>
      </c>
      <c r="F6" s="5"/>
      <c r="G6" s="5" t="s">
        <v>2</v>
      </c>
      <c r="H6" s="6" t="s">
        <v>14</v>
      </c>
      <c r="I6" s="5" t="s">
        <v>3</v>
      </c>
      <c r="J6" s="5" t="s">
        <v>3</v>
      </c>
      <c r="K6" s="5" t="s">
        <v>3</v>
      </c>
      <c r="L6" s="5" t="s">
        <v>3</v>
      </c>
      <c r="M6" s="5"/>
      <c r="N6" s="7"/>
    </row>
    <row r="7" spans="2:23" ht="15"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7" t="s">
        <v>20</v>
      </c>
      <c r="I7" s="5" t="s">
        <v>10</v>
      </c>
      <c r="J7" s="5" t="s">
        <v>16</v>
      </c>
      <c r="K7" s="5" t="s">
        <v>17</v>
      </c>
      <c r="L7" s="5" t="s">
        <v>18</v>
      </c>
      <c r="M7" s="5" t="s">
        <v>11</v>
      </c>
      <c r="N7" s="5" t="s">
        <v>12</v>
      </c>
      <c r="W7" s="2"/>
    </row>
    <row r="8" spans="1:14" ht="15">
      <c r="A8" t="s">
        <v>22</v>
      </c>
      <c r="B8" s="8">
        <v>96909.5</v>
      </c>
      <c r="C8" s="8">
        <v>20614.32</v>
      </c>
      <c r="D8" s="8">
        <v>21722.47</v>
      </c>
      <c r="E8" s="8">
        <v>0</v>
      </c>
      <c r="F8" s="8">
        <v>29729.66</v>
      </c>
      <c r="G8" s="8">
        <v>5253.06</v>
      </c>
      <c r="H8" s="8">
        <v>0</v>
      </c>
      <c r="I8" s="8">
        <v>13060.3</v>
      </c>
      <c r="J8" s="8"/>
      <c r="K8" s="8"/>
      <c r="L8" s="8"/>
      <c r="M8" s="8">
        <v>6529.7</v>
      </c>
      <c r="N8" s="9">
        <f>B8-(C8+D8+E8+F8+G8+H8+I8+J8+K8+L8+M8)</f>
        <v>-0.00999999999476131</v>
      </c>
    </row>
    <row r="9" spans="1:14" ht="15">
      <c r="A9" t="s">
        <v>23</v>
      </c>
      <c r="B9" s="8">
        <v>100380.05</v>
      </c>
      <c r="C9" s="8">
        <v>20964.28</v>
      </c>
      <c r="D9" s="8">
        <v>22922.44</v>
      </c>
      <c r="E9" s="8">
        <v>0</v>
      </c>
      <c r="F9" s="8">
        <v>20232.31</v>
      </c>
      <c r="G9" s="8">
        <v>3080.11</v>
      </c>
      <c r="H9" s="8">
        <v>71.41</v>
      </c>
      <c r="I9" s="8">
        <v>19506.74</v>
      </c>
      <c r="J9" s="8">
        <v>3827.68</v>
      </c>
      <c r="K9" s="8">
        <v>3827.68</v>
      </c>
      <c r="L9" s="8">
        <v>382.77</v>
      </c>
      <c r="M9" s="8">
        <v>5564.62</v>
      </c>
      <c r="N9" s="9">
        <f>B9-(C9+D9+E9+F9+G9+H9+I9+J9+K9+L9+M9)</f>
        <v>0.010000000009313226</v>
      </c>
    </row>
    <row r="10" spans="1:19" ht="15">
      <c r="A10" t="s">
        <v>24</v>
      </c>
      <c r="B10" s="8">
        <v>114504.38</v>
      </c>
      <c r="C10" s="8">
        <v>24404.7</v>
      </c>
      <c r="D10" s="8">
        <v>23361.32</v>
      </c>
      <c r="E10" s="8">
        <v>42</v>
      </c>
      <c r="F10" s="8">
        <v>23613.64</v>
      </c>
      <c r="G10" s="8">
        <v>6312.96</v>
      </c>
      <c r="H10" s="8">
        <v>0</v>
      </c>
      <c r="I10" s="8">
        <v>25157.15</v>
      </c>
      <c r="J10" s="8">
        <v>2390.4</v>
      </c>
      <c r="K10" s="8">
        <v>2390.4</v>
      </c>
      <c r="L10" s="8">
        <v>416.23</v>
      </c>
      <c r="M10" s="8">
        <v>6415.58</v>
      </c>
      <c r="N10" s="9">
        <f>B10-(C10+D10+E10+F10+G10+H10+I10+J10+K10+L10+M10)</f>
        <v>0</v>
      </c>
      <c r="S10" s="3"/>
    </row>
    <row r="11" spans="1:19" ht="15">
      <c r="A11" t="s">
        <v>25</v>
      </c>
      <c r="B11" s="8">
        <v>114393.39</v>
      </c>
      <c r="C11" s="8">
        <v>15738.84</v>
      </c>
      <c r="D11" s="8">
        <v>15104.3</v>
      </c>
      <c r="E11" s="8">
        <v>0</v>
      </c>
      <c r="F11" s="8">
        <v>51928.43</v>
      </c>
      <c r="G11" s="8">
        <v>2273.43</v>
      </c>
      <c r="H11" s="8">
        <v>115</v>
      </c>
      <c r="I11" s="8">
        <v>19006.67</v>
      </c>
      <c r="J11" s="8">
        <v>1541.21</v>
      </c>
      <c r="K11" s="8">
        <v>1541.21</v>
      </c>
      <c r="L11" s="8">
        <v>270.38</v>
      </c>
      <c r="M11" s="8">
        <v>6873.92</v>
      </c>
      <c r="N11" s="9">
        <f>B11-(C11+D11+E11+F11+G11+H11+I11+J11+K11+L11+M11)</f>
        <v>0</v>
      </c>
      <c r="S11" s="3"/>
    </row>
    <row r="12" spans="1:19" ht="15">
      <c r="A12" t="s">
        <v>26</v>
      </c>
      <c r="B12" s="8">
        <v>90723.38</v>
      </c>
      <c r="C12" s="8">
        <v>19434.04</v>
      </c>
      <c r="D12" s="8">
        <v>22661.03</v>
      </c>
      <c r="E12" s="8">
        <v>0</v>
      </c>
      <c r="F12" s="8">
        <v>15215.35</v>
      </c>
      <c r="G12" s="8">
        <v>1379.47</v>
      </c>
      <c r="H12" s="8">
        <v>0</v>
      </c>
      <c r="I12" s="8">
        <v>22469.67</v>
      </c>
      <c r="J12" s="8">
        <v>2104.75</v>
      </c>
      <c r="K12" s="8">
        <v>2104.75</v>
      </c>
      <c r="L12" s="8">
        <v>365.67</v>
      </c>
      <c r="M12" s="8">
        <v>4988.64</v>
      </c>
      <c r="N12" s="9">
        <f>B12-(C12+D12+E12+F12+G12+H12+I12+J12+K12+L12+M12)</f>
        <v>0.010000000009313226</v>
      </c>
      <c r="S12" s="3"/>
    </row>
    <row r="13" spans="1:19" ht="15">
      <c r="A13" t="s">
        <v>27</v>
      </c>
      <c r="B13" s="8">
        <v>82446.05</v>
      </c>
      <c r="C13" s="8">
        <v>16926.4</v>
      </c>
      <c r="D13" s="8">
        <v>16249.49</v>
      </c>
      <c r="E13" s="8">
        <v>0</v>
      </c>
      <c r="F13" s="8">
        <v>20637.56</v>
      </c>
      <c r="G13" s="8">
        <v>1257.8</v>
      </c>
      <c r="H13" s="8">
        <v>40</v>
      </c>
      <c r="I13" s="8">
        <v>19045.54</v>
      </c>
      <c r="J13" s="8">
        <v>1658.79</v>
      </c>
      <c r="K13" s="8">
        <v>1658.79</v>
      </c>
      <c r="L13" s="8">
        <v>290.61</v>
      </c>
      <c r="M13" s="8">
        <v>4681.06</v>
      </c>
      <c r="N13" s="9">
        <f>B13-(C13+D13+E13+F13+G13+H13+I13+J13+K13+L13+M13)</f>
        <v>0.010000000009313226</v>
      </c>
      <c r="S13" s="3"/>
    </row>
    <row r="14" spans="1:19" ht="15">
      <c r="A14" t="s">
        <v>28</v>
      </c>
      <c r="B14" s="8">
        <v>93870.53</v>
      </c>
      <c r="C14" s="8">
        <v>10452.1</v>
      </c>
      <c r="D14" s="8">
        <v>17341.44</v>
      </c>
      <c r="E14" s="8">
        <v>120</v>
      </c>
      <c r="F14" s="8">
        <v>38730.38</v>
      </c>
      <c r="G14" s="8">
        <v>1544.24</v>
      </c>
      <c r="H14" s="8">
        <v>30</v>
      </c>
      <c r="I14" s="8">
        <v>16819.71</v>
      </c>
      <c r="J14" s="8">
        <v>1395.68</v>
      </c>
      <c r="K14" s="8">
        <v>1395.68</v>
      </c>
      <c r="L14" s="8">
        <v>245.33</v>
      </c>
      <c r="M14" s="8">
        <v>5795.99</v>
      </c>
      <c r="N14" s="9">
        <f>B14-(C14+D14+E14+F14+G14+H14+I14+J14+K14+L14+M14)</f>
        <v>-0.01999999998952262</v>
      </c>
      <c r="S14" s="3"/>
    </row>
    <row r="15" spans="1:19" ht="15">
      <c r="A15" t="s">
        <v>29</v>
      </c>
      <c r="B15" s="8">
        <v>68698.18</v>
      </c>
      <c r="C15" s="8">
        <v>9245.95</v>
      </c>
      <c r="D15" s="8">
        <v>8247.16</v>
      </c>
      <c r="E15" s="8">
        <v>0</v>
      </c>
      <c r="F15" s="8">
        <v>29426.15</v>
      </c>
      <c r="G15" s="8">
        <v>3713.69</v>
      </c>
      <c r="H15" s="8">
        <v>0</v>
      </c>
      <c r="I15" s="8">
        <v>11851.62</v>
      </c>
      <c r="J15" s="8">
        <v>874.66</v>
      </c>
      <c r="K15" s="8">
        <v>874.66</v>
      </c>
      <c r="L15" s="8">
        <v>159.46</v>
      </c>
      <c r="M15" s="8">
        <v>4304.84</v>
      </c>
      <c r="N15" s="9">
        <f>B15-(C15+D15+E15+F15+G15+H15+I15+J15+K15+L15+M15)</f>
        <v>-0.010000000023865141</v>
      </c>
      <c r="S15" s="3"/>
    </row>
    <row r="16" spans="1:19" ht="15">
      <c r="A16" t="s">
        <v>30</v>
      </c>
      <c r="B16" s="8">
        <v>92723.28</v>
      </c>
      <c r="C16" s="8">
        <v>16852.61</v>
      </c>
      <c r="D16" s="8">
        <v>19054.55</v>
      </c>
      <c r="E16" s="8">
        <v>240</v>
      </c>
      <c r="F16" s="8">
        <v>25232.98</v>
      </c>
      <c r="G16" s="8">
        <v>1618.88</v>
      </c>
      <c r="H16" s="8">
        <v>0</v>
      </c>
      <c r="I16" s="8">
        <v>20436.86</v>
      </c>
      <c r="J16" s="8">
        <v>1807.36</v>
      </c>
      <c r="K16" s="8">
        <v>1807.36</v>
      </c>
      <c r="L16" s="8">
        <v>317.76</v>
      </c>
      <c r="M16" s="8">
        <v>5354.92</v>
      </c>
      <c r="N16" s="9">
        <f>B16-(C16+D16+E16+F16+G16+H16+I16+J16+K16+L16+M16)</f>
        <v>0</v>
      </c>
      <c r="S16" s="3"/>
    </row>
    <row r="17" spans="1:19" ht="15">
      <c r="A17" t="s">
        <v>31</v>
      </c>
      <c r="B17" s="8">
        <v>82841.98</v>
      </c>
      <c r="C17" s="8">
        <v>18290.86</v>
      </c>
      <c r="D17" s="8">
        <v>22902.59</v>
      </c>
      <c r="E17" s="8">
        <v>0</v>
      </c>
      <c r="F17" s="8">
        <v>9546.87</v>
      </c>
      <c r="G17" s="8">
        <v>1550.37</v>
      </c>
      <c r="H17" s="8">
        <v>0</v>
      </c>
      <c r="I17" s="8">
        <v>21628.2</v>
      </c>
      <c r="J17" s="8">
        <v>2059.67</v>
      </c>
      <c r="K17" s="8">
        <v>2059.67</v>
      </c>
      <c r="L17" s="8">
        <v>359.03</v>
      </c>
      <c r="M17" s="8">
        <v>4444.71</v>
      </c>
      <c r="N17" s="9">
        <f>B17-(C17+D17+E17+F17+G17+H17+I17+J17+K17+L17+M17)</f>
        <v>0.00999999999476131</v>
      </c>
      <c r="S17" s="3"/>
    </row>
    <row r="18" spans="1:19" ht="15">
      <c r="A18" t="s">
        <v>32</v>
      </c>
      <c r="B18" s="8">
        <v>123195.02</v>
      </c>
      <c r="C18" s="8">
        <v>21882.35</v>
      </c>
      <c r="D18" s="8">
        <v>18106.31</v>
      </c>
      <c r="E18" s="8">
        <v>0</v>
      </c>
      <c r="F18" s="8">
        <v>46100.09</v>
      </c>
      <c r="G18" s="8">
        <v>2247.77</v>
      </c>
      <c r="H18" s="8">
        <v>30</v>
      </c>
      <c r="I18" s="8">
        <v>22971.68</v>
      </c>
      <c r="J18" s="8">
        <v>1999.43</v>
      </c>
      <c r="K18" s="8">
        <v>1999.43</v>
      </c>
      <c r="L18" s="8">
        <v>349.35</v>
      </c>
      <c r="M18" s="8">
        <v>7508.6</v>
      </c>
      <c r="N18" s="9">
        <f>B18-(C18+D18+E18+F18+G18+H18+I18+J18+K18+L18+M18)</f>
        <v>0.00999999999476131</v>
      </c>
      <c r="S18" s="3"/>
    </row>
    <row r="19" spans="1:19" ht="15">
      <c r="A19" t="s">
        <v>33</v>
      </c>
      <c r="B19" s="8">
        <v>64948.23</v>
      </c>
      <c r="C19" s="8">
        <v>12041.89</v>
      </c>
      <c r="D19" s="8">
        <v>12594.19</v>
      </c>
      <c r="E19" s="8">
        <v>0</v>
      </c>
      <c r="F19" s="8">
        <v>18495.43</v>
      </c>
      <c r="G19" s="8">
        <v>1334.68</v>
      </c>
      <c r="H19" s="8">
        <v>0</v>
      </c>
      <c r="I19" s="8">
        <v>14020.97</v>
      </c>
      <c r="J19" s="8">
        <v>1231.8</v>
      </c>
      <c r="K19" s="8">
        <v>1231.8</v>
      </c>
      <c r="L19" s="8">
        <v>217.83</v>
      </c>
      <c r="M19" s="8">
        <v>3779.63</v>
      </c>
      <c r="N19" s="9">
        <f>B19-(C19+D19+E19+F19+G19+H19+I19+J19+K19+L19+M19)</f>
        <v>0.00999999999476131</v>
      </c>
      <c r="S19" s="3"/>
    </row>
    <row r="20" spans="2:19" ht="15">
      <c r="B20" s="12">
        <f aca="true" t="shared" si="0" ref="B20:N20">SUM(B8:B19)</f>
        <v>1125633.97</v>
      </c>
      <c r="C20" s="12">
        <f t="shared" si="0"/>
        <v>206848.33999999997</v>
      </c>
      <c r="D20" s="12">
        <f t="shared" si="0"/>
        <v>220267.29</v>
      </c>
      <c r="E20" s="12">
        <f t="shared" si="0"/>
        <v>402</v>
      </c>
      <c r="F20" s="12">
        <f t="shared" si="0"/>
        <v>328888.85000000003</v>
      </c>
      <c r="G20" s="12">
        <f t="shared" si="0"/>
        <v>31566.460000000003</v>
      </c>
      <c r="H20" s="12">
        <f t="shared" si="0"/>
        <v>286.40999999999997</v>
      </c>
      <c r="I20" s="12">
        <f t="shared" si="0"/>
        <v>225975.11000000002</v>
      </c>
      <c r="J20" s="12">
        <f t="shared" si="0"/>
        <v>20891.430000000004</v>
      </c>
      <c r="K20" s="12">
        <f t="shared" si="0"/>
        <v>20891.430000000004</v>
      </c>
      <c r="L20" s="12">
        <f t="shared" si="0"/>
        <v>3374.4199999999996</v>
      </c>
      <c r="M20" s="12">
        <f t="shared" si="0"/>
        <v>66242.20999999999</v>
      </c>
      <c r="N20" s="12">
        <f t="shared" si="0"/>
        <v>0.020000000004074536</v>
      </c>
      <c r="S20" s="3"/>
    </row>
    <row r="21" spans="2:19" ht="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S21" s="3"/>
    </row>
    <row r="22" spans="2:19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S22" s="2"/>
    </row>
    <row r="23" spans="2:1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S23" s="2"/>
    </row>
    <row r="24" spans="2:19" ht="15">
      <c r="B24" s="4" t="s">
        <v>21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S24" s="2"/>
    </row>
    <row r="26" ht="15">
      <c r="K26" s="3"/>
    </row>
    <row r="28" spans="3:4" ht="15">
      <c r="C28" s="3"/>
      <c r="D28" s="3"/>
    </row>
    <row r="29" spans="3:4" ht="15">
      <c r="C29" s="3"/>
      <c r="D29" s="3"/>
    </row>
    <row r="30" ht="15">
      <c r="D30" s="3"/>
    </row>
    <row r="32" spans="3:4" ht="15">
      <c r="C32" s="3"/>
      <c r="D32" s="3"/>
    </row>
    <row r="33" ht="15">
      <c r="D33" s="3"/>
    </row>
  </sheetData>
  <sheetProtection/>
  <printOptions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2018-09-28T10:52:21Z</dcterms:modified>
  <cp:category/>
  <cp:version/>
  <cp:contentType/>
  <cp:contentStatus/>
</cp:coreProperties>
</file>