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1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<sst xmlns="http://schemas.openxmlformats.org/spreadsheetml/2006/main" count="235" uniqueCount="151">
  <si>
    <t>NR. PROVV</t>
  </si>
  <si>
    <t>DONATORE</t>
  </si>
  <si>
    <t>IMPORTO</t>
  </si>
  <si>
    <t>DATA</t>
  </si>
  <si>
    <t>CAUSALE</t>
  </si>
  <si>
    <t>STRUTTURA ASSEGNATA</t>
  </si>
  <si>
    <t>0003081</t>
  </si>
  <si>
    <t>PAPETTI WALTER</t>
  </si>
  <si>
    <t>17/03/2020</t>
  </si>
  <si>
    <t>Donazione</t>
  </si>
  <si>
    <t>STRUTTURA CENTALE</t>
  </si>
  <si>
    <t>0003189</t>
  </si>
  <si>
    <t>AGNELLO LUCA</t>
  </si>
  <si>
    <t>23/03/2020</t>
  </si>
  <si>
    <t>Sostegno emergenza Covid-19</t>
  </si>
  <si>
    <t>0003222</t>
  </si>
  <si>
    <t>CUORE DI DONNA</t>
  </si>
  <si>
    <t>25/03/2020</t>
  </si>
  <si>
    <t>DONAZIONE COVID19</t>
  </si>
  <si>
    <t>0003237</t>
  </si>
  <si>
    <t>Benedetta Maffei</t>
  </si>
  <si>
    <t>26/03/2020</t>
  </si>
  <si>
    <t>Emergenza Coronavirus</t>
  </si>
  <si>
    <t>0003240</t>
  </si>
  <si>
    <t>IMPRESA FRATELLI BARRETTA DOMENICO</t>
  </si>
  <si>
    <t>0003284</t>
  </si>
  <si>
    <t>GUARAGNONE MARIARITA</t>
  </si>
  <si>
    <t>27/03/2020</t>
  </si>
  <si>
    <t>DONAZIONE EMERGENZA COVID19</t>
  </si>
  <si>
    <t>0003285</t>
  </si>
  <si>
    <t>TERMITE VITO</t>
  </si>
  <si>
    <t>DONAZIONE COVID19 BRINDISI</t>
  </si>
  <si>
    <t>0003286</t>
  </si>
  <si>
    <t>FABIO CASTRIGNANO</t>
  </si>
  <si>
    <t>DONAZIONE COVID-19 DI MORLEO EMANUELA</t>
  </si>
  <si>
    <t>0003287</t>
  </si>
  <si>
    <t>PIERO BIANCO</t>
  </si>
  <si>
    <t>0003309</t>
  </si>
  <si>
    <t>COLLETTA GIANNI</t>
  </si>
  <si>
    <t>30/03/2020</t>
  </si>
  <si>
    <t>emergenza coronavirus</t>
  </si>
  <si>
    <t>0003315</t>
  </si>
  <si>
    <t>GIAMMARCO ZULLINO</t>
  </si>
  <si>
    <t>0003318</t>
  </si>
  <si>
    <t>ASSOCIAZIONE SPORTIVA DILETTANTISTICA .U</t>
  </si>
  <si>
    <t>Donazione COVID19</t>
  </si>
  <si>
    <t>0003331</t>
  </si>
  <si>
    <t>GUGLIELMI FRANCESCO GIUDICE FRANCE SCA</t>
  </si>
  <si>
    <t>31/03/2020</t>
  </si>
  <si>
    <t>DONAZIONE COVID</t>
  </si>
  <si>
    <t>0003332</t>
  </si>
  <si>
    <t>STIFFI ANGELO</t>
  </si>
  <si>
    <t>Donazione covid19</t>
  </si>
  <si>
    <t>0003333</t>
  </si>
  <si>
    <t>NAPOLI CLUB BRINDISI</t>
  </si>
  <si>
    <t>0003335</t>
  </si>
  <si>
    <t>ANDREA PIETANZA</t>
  </si>
  <si>
    <t>Donazione Covid 19</t>
  </si>
  <si>
    <t>0003336</t>
  </si>
  <si>
    <t>FANULI GIOVANNI</t>
  </si>
  <si>
    <t>DONAZIONE COVID19 DI RAGAZZI DEL FANTACHAMPIONS 2020</t>
  </si>
  <si>
    <t>0003338</t>
  </si>
  <si>
    <t>DE MARCO PIETRO D.AGOSTINO ANTONIA</t>
  </si>
  <si>
    <t>0003360</t>
  </si>
  <si>
    <t>FUMISETTO ANTONIO</t>
  </si>
  <si>
    <t>01/04/2020</t>
  </si>
  <si>
    <t>0003421</t>
  </si>
  <si>
    <t>MASSAGLI LORENZO CARBONELLA VIVIAN A</t>
  </si>
  <si>
    <t>02/04/2020</t>
  </si>
  <si>
    <t>DONAZIONE COVID-19</t>
  </si>
  <si>
    <t>0003423</t>
  </si>
  <si>
    <t>MARANO. ANTONIO VITTORIO MARINI GIO</t>
  </si>
  <si>
    <t>EMERGENZA COVID19-DONAZIONE</t>
  </si>
  <si>
    <t>0003445</t>
  </si>
  <si>
    <t>MAZZOTTA LUCA</t>
  </si>
  <si>
    <t>03/04/2020</t>
  </si>
  <si>
    <t>0003474</t>
  </si>
  <si>
    <t>PIERPAOLO EPICOCO</t>
  </si>
  <si>
    <t>06/04/2020</t>
  </si>
  <si>
    <t>DONAZIONE LIBERALE COVID 19</t>
  </si>
  <si>
    <t>0003475</t>
  </si>
  <si>
    <t>0003477</t>
  </si>
  <si>
    <t>CAMPANELLA ROBERTO, PIGNATARO BARBARA</t>
  </si>
  <si>
    <t>0003492</t>
  </si>
  <si>
    <t>CARLUCCI CARLO PEDIO MARIA</t>
  </si>
  <si>
    <t>07/04/2020</t>
  </si>
  <si>
    <t>donazione covid 19</t>
  </si>
  <si>
    <t>0003508</t>
  </si>
  <si>
    <t>CAVALIERE GIUSEPPE, LIGORIO ANNA MARI</t>
  </si>
  <si>
    <t>08/04/2020</t>
  </si>
  <si>
    <t>0003491</t>
  </si>
  <si>
    <t>VINCI MARISTELLA</t>
  </si>
  <si>
    <t>0003626</t>
  </si>
  <si>
    <t>14/04/2020</t>
  </si>
  <si>
    <t>DONAZIONE COVID-19 in nome e per conto dipendenti</t>
  </si>
  <si>
    <t>0003635</t>
  </si>
  <si>
    <t>FEDELE ROBERTO</t>
  </si>
  <si>
    <t>DONAZIONE COVID19 - ROBERTO FEDELE</t>
  </si>
  <si>
    <t>0003638</t>
  </si>
  <si>
    <t>RITA PETROSILLO</t>
  </si>
  <si>
    <t>0003649</t>
  </si>
  <si>
    <t>VITALE ANTIMO MAZZOTTA MARIA</t>
  </si>
  <si>
    <t>15/04/2020</t>
  </si>
  <si>
    <t>Donazione Covid19</t>
  </si>
  <si>
    <t>0003651</t>
  </si>
  <si>
    <t>CASSA DI ASS.ZA DEI COMANDANTI</t>
  </si>
  <si>
    <t>donazione covid 19 usclac uncdim per conto dipendenti rimorc</t>
  </si>
  <si>
    <t>0003668</t>
  </si>
  <si>
    <t>DI ROCCO DOMENICO</t>
  </si>
  <si>
    <t>16/04/2020</t>
  </si>
  <si>
    <t>DONAZIONE COVID19 - Raccolta promossa da ITT G. Giorgi di Br</t>
  </si>
  <si>
    <t>0003670</t>
  </si>
  <si>
    <t>SCOMMETTENDO S.R.L.</t>
  </si>
  <si>
    <t>0003737</t>
  </si>
  <si>
    <t>NICOLETTA FABIO</t>
  </si>
  <si>
    <t>20/04/2020</t>
  </si>
  <si>
    <t>0003763</t>
  </si>
  <si>
    <t>FEDER MANAGER PUGLIA</t>
  </si>
  <si>
    <t>21/04/2020</t>
  </si>
  <si>
    <t>0004356</t>
  </si>
  <si>
    <t>A.GI.FAR BRINDISI SEZ. .M TOTARO.</t>
  </si>
  <si>
    <t>18/05/2020</t>
  </si>
  <si>
    <t>TOTALE</t>
  </si>
  <si>
    <t>0003105</t>
  </si>
  <si>
    <t>NARDELLI ROBERTO</t>
  </si>
  <si>
    <t>19/03/2020</t>
  </si>
  <si>
    <t>Donazione Ospedale Dario Camberlingo - Francavilla Fontana -</t>
  </si>
  <si>
    <t xml:space="preserve">P.O.  FRANCAVILLA </t>
  </si>
  <si>
    <t>0003334</t>
  </si>
  <si>
    <t>CAMPOSEO MARCELLA, MAFFEI CLAUDIO</t>
  </si>
  <si>
    <t>Donazione x Covid19 Ospedale Perrino</t>
  </si>
  <si>
    <t>P.O. PERRINO</t>
  </si>
  <si>
    <t>0003448</t>
  </si>
  <si>
    <t>BARLETTA VITO</t>
  </si>
  <si>
    <t>DONAZIONE IN FAVORE OSPEDALE PERRINO BRINDISI COVID-19</t>
  </si>
  <si>
    <t>0003640</t>
  </si>
  <si>
    <t>Paolo Quaranta</t>
  </si>
  <si>
    <t>DONAZIONE COVID19 PER ASL BR/OSPEDALE PERRINO DAGLI INFORMAT</t>
  </si>
  <si>
    <t>0012850</t>
  </si>
  <si>
    <t>GALLORO ARIANNA SALVO GIUSEPPINA</t>
  </si>
  <si>
    <t>24/12/2020</t>
  </si>
  <si>
    <t>pediatria p.o. Perrino Brindisi donazione di E. 200 da parte</t>
  </si>
  <si>
    <t>0000623</t>
  </si>
  <si>
    <t>BIANCO ANTONIO</t>
  </si>
  <si>
    <t>18/01/2021</t>
  </si>
  <si>
    <t>Moto Club BRINDISI DONAZIONE evento manifestazione BABBO NAT</t>
  </si>
  <si>
    <t>0000705</t>
  </si>
  <si>
    <t>FONDAZIONE NUOVO TEATRO VERDI</t>
  </si>
  <si>
    <t>19/01/2021</t>
  </si>
  <si>
    <t>Manifestaz. ADoCeS A Natale puoi..donare dolcezza Babbo Nata</t>
  </si>
  <si>
    <t>TOTALE GENERALE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</si>
</sst>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,##0.00"/>
  </numFmts>
  <fonts count="15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Calibri"/>
      <family val="2"/>
    </font>
    <font>
      <sz val="14"/>
      <color indexed="8"/>
      <name val="Arial"/>
      <family val="2"/>
    </font>
    <font>
      <b/>
      <sz val="14"/>
      <color indexed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 applyNumberFormat="0" applyFill="0" applyBorder="0" applyProtection="0">
      <alignment/>
    </xf>
  </cellStyleXfs>
  <cellXfs count="27">
    <xf numFmtId="164" fontId="0" fillId="0" borderId="0" xfId="0" applyAlignment="1">
      <alignment/>
    </xf>
    <xf numFmtId="164" fontId="2" fillId="2" borderId="1" xfId="0" applyFont="1" applyFill="1" applyBorder="1" applyAlignment="1">
      <alignment horizontal="center" wrapText="1"/>
    </xf>
    <xf numFmtId="164" fontId="0" fillId="0" borderId="0" xfId="0" applyAlignment="1">
      <alignment wrapText="1"/>
    </xf>
    <xf numFmtId="165" fontId="1" fillId="0" borderId="1" xfId="20" applyNumberFormat="1" applyFont="1" applyFill="1" applyBorder="1" applyAlignment="1" applyProtection="1">
      <alignment/>
      <protection/>
    </xf>
    <xf numFmtId="166" fontId="3" fillId="0" borderId="1" xfId="20" applyNumberFormat="1" applyFont="1" applyFill="1" applyBorder="1" applyAlignment="1" applyProtection="1">
      <alignment/>
      <protection/>
    </xf>
    <xf numFmtId="165" fontId="4" fillId="0" borderId="1" xfId="0" applyNumberFormat="1" applyFont="1" applyFill="1" applyBorder="1" applyAlignment="1">
      <alignment/>
    </xf>
    <xf numFmtId="166" fontId="5" fillId="0" borderId="1" xfId="0" applyNumberFormat="1" applyFont="1" applyFill="1" applyBorder="1" applyAlignment="1">
      <alignment/>
    </xf>
    <xf numFmtId="165" fontId="0" fillId="0" borderId="1" xfId="0" applyNumberFormat="1" applyFont="1" applyFill="1" applyBorder="1" applyAlignment="1">
      <alignment/>
    </xf>
    <xf numFmtId="166" fontId="2" fillId="0" borderId="1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164" fontId="4" fillId="0" borderId="0" xfId="0" applyFont="1" applyAlignment="1">
      <alignment/>
    </xf>
    <xf numFmtId="165" fontId="0" fillId="0" borderId="0" xfId="0" applyNumberFormat="1" applyFont="1" applyFill="1" applyBorder="1" applyAlignment="1">
      <alignment/>
    </xf>
    <xf numFmtId="164" fontId="6" fillId="0" borderId="0" xfId="0" applyFont="1" applyAlignment="1">
      <alignment/>
    </xf>
    <xf numFmtId="165" fontId="7" fillId="3" borderId="1" xfId="0" applyNumberFormat="1" applyFont="1" applyFill="1" applyBorder="1" applyAlignment="1">
      <alignment/>
    </xf>
    <xf numFmtId="165" fontId="8" fillId="3" borderId="1" xfId="0" applyNumberFormat="1" applyFont="1" applyFill="1" applyBorder="1" applyAlignment="1">
      <alignment horizontal="right"/>
    </xf>
    <xf numFmtId="166" fontId="8" fillId="3" borderId="1" xfId="0" applyNumberFormat="1" applyFont="1" applyFill="1" applyBorder="1" applyAlignment="1">
      <alignment/>
    </xf>
    <xf numFmtId="164" fontId="0" fillId="3" borderId="0" xfId="0" applyFill="1" applyAlignment="1">
      <alignment/>
    </xf>
    <xf numFmtId="164" fontId="9" fillId="0" borderId="0" xfId="0" applyFont="1" applyAlignment="1">
      <alignment/>
    </xf>
    <xf numFmtId="165" fontId="10" fillId="4" borderId="1" xfId="20" applyNumberFormat="1" applyFont="1" applyFill="1" applyBorder="1" applyAlignment="1" applyProtection="1">
      <alignment/>
      <protection/>
    </xf>
    <xf numFmtId="165" fontId="11" fillId="4" borderId="1" xfId="20" applyNumberFormat="1" applyFont="1" applyFill="1" applyBorder="1" applyAlignment="1" applyProtection="1">
      <alignment horizontal="right"/>
      <protection/>
    </xf>
    <xf numFmtId="166" fontId="11" fillId="4" borderId="1" xfId="20" applyNumberFormat="1" applyFont="1" applyFill="1" applyBorder="1" applyAlignment="1" applyProtection="1">
      <alignment/>
      <protection/>
    </xf>
    <xf numFmtId="164" fontId="9" fillId="5" borderId="1" xfId="0" applyFont="1" applyFill="1" applyBorder="1" applyAlignment="1">
      <alignment/>
    </xf>
    <xf numFmtId="164" fontId="12" fillId="5" borderId="1" xfId="0" applyFont="1" applyFill="1" applyBorder="1" applyAlignment="1">
      <alignment horizontal="right"/>
    </xf>
    <xf numFmtId="166" fontId="12" fillId="5" borderId="1" xfId="0" applyNumberFormat="1" applyFont="1" applyFill="1" applyBorder="1" applyAlignment="1">
      <alignment/>
    </xf>
    <xf numFmtId="166" fontId="2" fillId="0" borderId="0" xfId="0" applyNumberFormat="1" applyFont="1" applyAlignment="1">
      <alignment/>
    </xf>
    <xf numFmtId="165" fontId="13" fillId="6" borderId="0" xfId="0" applyNumberFormat="1" applyFont="1" applyFill="1" applyBorder="1" applyAlignment="1">
      <alignment/>
    </xf>
    <xf numFmtId="166" fontId="14" fillId="6" borderId="0" xfId="0" applyNumberFormat="1" applyFont="1" applyFill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e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D99694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EB4E3"/>
      <rgbColor rgb="00FF99CC"/>
      <rgbColor rgb="00CC99FF"/>
      <rgbColor rgb="00FAC090"/>
      <rgbColor rgb="003366FF"/>
      <rgbColor rgb="0033CCCC"/>
      <rgbColor rgb="0092D05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workbookViewId="0" topLeftCell="A1">
      <selection activeCell="A1" sqref="A1"/>
    </sheetView>
  </sheetViews>
  <sheetFormatPr defaultColWidth="21.7109375" defaultRowHeight="15"/>
  <cols>
    <col min="1" max="1" width="9.00390625" style="0" customWidth="1"/>
    <col min="2" max="2" width="44.7109375" style="0" customWidth="1"/>
    <col min="3" max="3" width="13.140625" style="0" customWidth="1"/>
    <col min="4" max="4" width="10.7109375" style="0" customWidth="1"/>
    <col min="5" max="5" width="63.7109375" style="0" customWidth="1"/>
    <col min="6" max="6" width="22.00390625" style="0" customWidth="1"/>
    <col min="7" max="16384" width="20.8515625" style="0" customWidth="1"/>
  </cols>
  <sheetData>
    <row r="1" spans="1:6" s="2" customFormat="1" ht="27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5">
      <c r="A2" s="3" t="s">
        <v>6</v>
      </c>
      <c r="B2" s="3" t="s">
        <v>7</v>
      </c>
      <c r="C2" s="4">
        <v>30</v>
      </c>
      <c r="D2" s="3" t="s">
        <v>8</v>
      </c>
      <c r="E2" s="3" t="s">
        <v>9</v>
      </c>
      <c r="F2" s="3" t="s">
        <v>10</v>
      </c>
    </row>
    <row r="3" spans="1:6" ht="15">
      <c r="A3" s="3" t="s">
        <v>11</v>
      </c>
      <c r="B3" s="3" t="s">
        <v>12</v>
      </c>
      <c r="C3" s="4">
        <v>50</v>
      </c>
      <c r="D3" s="3" t="s">
        <v>13</v>
      </c>
      <c r="E3" s="3" t="s">
        <v>14</v>
      </c>
      <c r="F3" s="3" t="s">
        <v>10</v>
      </c>
    </row>
    <row r="4" spans="1:6" ht="15">
      <c r="A4" s="3" t="s">
        <v>15</v>
      </c>
      <c r="B4" s="3" t="s">
        <v>16</v>
      </c>
      <c r="C4" s="4">
        <v>5000</v>
      </c>
      <c r="D4" s="3" t="s">
        <v>17</v>
      </c>
      <c r="E4" s="3" t="s">
        <v>18</v>
      </c>
      <c r="F4" s="3" t="s">
        <v>10</v>
      </c>
    </row>
    <row r="5" spans="1:6" ht="15">
      <c r="A5" s="3" t="s">
        <v>19</v>
      </c>
      <c r="B5" s="3" t="s">
        <v>20</v>
      </c>
      <c r="C5" s="4">
        <v>5</v>
      </c>
      <c r="D5" s="3" t="s">
        <v>21</v>
      </c>
      <c r="E5" s="3" t="s">
        <v>22</v>
      </c>
      <c r="F5" s="3" t="s">
        <v>10</v>
      </c>
    </row>
    <row r="6" spans="1:6" ht="15">
      <c r="A6" s="3" t="s">
        <v>23</v>
      </c>
      <c r="B6" s="3" t="s">
        <v>24</v>
      </c>
      <c r="C6" s="4">
        <v>12000</v>
      </c>
      <c r="D6" s="3" t="s">
        <v>21</v>
      </c>
      <c r="E6" s="3" t="s">
        <v>18</v>
      </c>
      <c r="F6" s="3" t="s">
        <v>10</v>
      </c>
    </row>
    <row r="7" spans="1:6" ht="15">
      <c r="A7" s="5" t="s">
        <v>25</v>
      </c>
      <c r="B7" s="5" t="s">
        <v>26</v>
      </c>
      <c r="C7" s="6">
        <v>100</v>
      </c>
      <c r="D7" s="5" t="s">
        <v>27</v>
      </c>
      <c r="E7" s="5" t="s">
        <v>28</v>
      </c>
      <c r="F7" s="3" t="s">
        <v>10</v>
      </c>
    </row>
    <row r="8" spans="1:6" ht="15">
      <c r="A8" s="5" t="s">
        <v>29</v>
      </c>
      <c r="B8" s="5" t="s">
        <v>30</v>
      </c>
      <c r="C8" s="6">
        <v>1170</v>
      </c>
      <c r="D8" s="5" t="s">
        <v>27</v>
      </c>
      <c r="E8" s="5" t="s">
        <v>31</v>
      </c>
      <c r="F8" s="3" t="s">
        <v>10</v>
      </c>
    </row>
    <row r="9" spans="1:6" ht="15">
      <c r="A9" s="5" t="s">
        <v>32</v>
      </c>
      <c r="B9" s="5" t="s">
        <v>33</v>
      </c>
      <c r="C9" s="6">
        <v>30</v>
      </c>
      <c r="D9" s="5" t="s">
        <v>27</v>
      </c>
      <c r="E9" s="5" t="s">
        <v>34</v>
      </c>
      <c r="F9" s="3" t="s">
        <v>10</v>
      </c>
    </row>
    <row r="10" spans="1:6" ht="15">
      <c r="A10" s="5" t="s">
        <v>35</v>
      </c>
      <c r="B10" s="5" t="s">
        <v>36</v>
      </c>
      <c r="C10" s="6">
        <v>100</v>
      </c>
      <c r="D10" s="5" t="s">
        <v>27</v>
      </c>
      <c r="E10" s="5" t="s">
        <v>18</v>
      </c>
      <c r="F10" s="3" t="s">
        <v>10</v>
      </c>
    </row>
    <row r="11" spans="1:6" ht="15">
      <c r="A11" s="7" t="s">
        <v>37</v>
      </c>
      <c r="B11" s="7" t="s">
        <v>38</v>
      </c>
      <c r="C11" s="8">
        <v>100</v>
      </c>
      <c r="D11" s="7" t="s">
        <v>39</v>
      </c>
      <c r="E11" s="7" t="s">
        <v>40</v>
      </c>
      <c r="F11" s="3" t="s">
        <v>10</v>
      </c>
    </row>
    <row r="12" spans="1:6" s="9" customFormat="1" ht="15">
      <c r="A12" s="5" t="s">
        <v>41</v>
      </c>
      <c r="B12" s="5" t="s">
        <v>42</v>
      </c>
      <c r="C12" s="6">
        <v>25</v>
      </c>
      <c r="D12" s="5" t="s">
        <v>39</v>
      </c>
      <c r="E12" s="5" t="s">
        <v>18</v>
      </c>
      <c r="F12" s="3" t="s">
        <v>10</v>
      </c>
    </row>
    <row r="13" spans="1:6" ht="15">
      <c r="A13" s="5" t="s">
        <v>43</v>
      </c>
      <c r="B13" s="5" t="s">
        <v>44</v>
      </c>
      <c r="C13" s="6">
        <v>1500</v>
      </c>
      <c r="D13" s="5" t="s">
        <v>39</v>
      </c>
      <c r="E13" s="5" t="s">
        <v>45</v>
      </c>
      <c r="F13" s="3" t="s">
        <v>10</v>
      </c>
    </row>
    <row r="14" spans="1:6" ht="15">
      <c r="A14" s="5" t="s">
        <v>46</v>
      </c>
      <c r="B14" s="5" t="s">
        <v>47</v>
      </c>
      <c r="C14" s="6">
        <v>20</v>
      </c>
      <c r="D14" s="5" t="s">
        <v>48</v>
      </c>
      <c r="E14" s="5" t="s">
        <v>49</v>
      </c>
      <c r="F14" s="3" t="s">
        <v>10</v>
      </c>
    </row>
    <row r="15" spans="1:6" ht="15">
      <c r="A15" s="5" t="s">
        <v>50</v>
      </c>
      <c r="B15" s="5" t="s">
        <v>51</v>
      </c>
      <c r="C15" s="6">
        <v>50</v>
      </c>
      <c r="D15" s="5" t="s">
        <v>48</v>
      </c>
      <c r="E15" s="5" t="s">
        <v>52</v>
      </c>
      <c r="F15" s="3" t="s">
        <v>10</v>
      </c>
    </row>
    <row r="16" spans="1:6" ht="15">
      <c r="A16" s="5" t="s">
        <v>53</v>
      </c>
      <c r="B16" s="5" t="s">
        <v>54</v>
      </c>
      <c r="C16" s="6">
        <v>800</v>
      </c>
      <c r="D16" s="5" t="s">
        <v>48</v>
      </c>
      <c r="E16" s="5" t="s">
        <v>18</v>
      </c>
      <c r="F16" s="3" t="s">
        <v>10</v>
      </c>
    </row>
    <row r="17" spans="1:6" ht="15">
      <c r="A17" s="5" t="s">
        <v>55</v>
      </c>
      <c r="B17" s="5" t="s">
        <v>56</v>
      </c>
      <c r="C17" s="6">
        <v>100</v>
      </c>
      <c r="D17" s="5" t="s">
        <v>48</v>
      </c>
      <c r="E17" s="5" t="s">
        <v>57</v>
      </c>
      <c r="F17" s="3" t="s">
        <v>10</v>
      </c>
    </row>
    <row r="18" spans="1:6" ht="15">
      <c r="A18" s="5" t="s">
        <v>58</v>
      </c>
      <c r="B18" s="5" t="s">
        <v>59</v>
      </c>
      <c r="C18" s="6">
        <v>240</v>
      </c>
      <c r="D18" s="5" t="s">
        <v>48</v>
      </c>
      <c r="E18" s="5" t="s">
        <v>60</v>
      </c>
      <c r="F18" s="3" t="s">
        <v>10</v>
      </c>
    </row>
    <row r="19" spans="1:6" ht="15">
      <c r="A19" s="5" t="s">
        <v>61</v>
      </c>
      <c r="B19" s="5" t="s">
        <v>62</v>
      </c>
      <c r="C19" s="6">
        <v>10</v>
      </c>
      <c r="D19" s="5" t="s">
        <v>48</v>
      </c>
      <c r="E19" s="5" t="s">
        <v>18</v>
      </c>
      <c r="F19" s="3" t="s">
        <v>10</v>
      </c>
    </row>
    <row r="20" spans="1:6" ht="15">
      <c r="A20" s="5" t="s">
        <v>63</v>
      </c>
      <c r="B20" s="5" t="s">
        <v>64</v>
      </c>
      <c r="C20" s="6">
        <v>100</v>
      </c>
      <c r="D20" s="5" t="s">
        <v>65</v>
      </c>
      <c r="E20" s="5" t="s">
        <v>18</v>
      </c>
      <c r="F20" s="3" t="s">
        <v>10</v>
      </c>
    </row>
    <row r="21" spans="1:6" ht="15">
      <c r="A21" s="5" t="s">
        <v>66</v>
      </c>
      <c r="B21" s="5" t="s">
        <v>67</v>
      </c>
      <c r="C21" s="6">
        <v>30</v>
      </c>
      <c r="D21" s="5" t="s">
        <v>68</v>
      </c>
      <c r="E21" s="5" t="s">
        <v>69</v>
      </c>
      <c r="F21" s="3" t="s">
        <v>10</v>
      </c>
    </row>
    <row r="22" spans="1:6" ht="15">
      <c r="A22" s="5" t="s">
        <v>70</v>
      </c>
      <c r="B22" s="5" t="s">
        <v>71</v>
      </c>
      <c r="C22" s="6">
        <v>100</v>
      </c>
      <c r="D22" s="5" t="s">
        <v>68</v>
      </c>
      <c r="E22" s="5" t="s">
        <v>72</v>
      </c>
      <c r="F22" s="3" t="s">
        <v>10</v>
      </c>
    </row>
    <row r="23" spans="1:6" ht="15">
      <c r="A23" s="5" t="s">
        <v>73</v>
      </c>
      <c r="B23" s="5" t="s">
        <v>74</v>
      </c>
      <c r="C23" s="6">
        <v>30</v>
      </c>
      <c r="D23" s="5" t="s">
        <v>75</v>
      </c>
      <c r="E23" s="5" t="s">
        <v>18</v>
      </c>
      <c r="F23" s="3" t="s">
        <v>10</v>
      </c>
    </row>
    <row r="24" spans="1:6" ht="15">
      <c r="A24" s="5" t="s">
        <v>76</v>
      </c>
      <c r="B24" s="5" t="s">
        <v>77</v>
      </c>
      <c r="C24" s="6">
        <v>25</v>
      </c>
      <c r="D24" s="5" t="s">
        <v>78</v>
      </c>
      <c r="E24" s="5" t="s">
        <v>79</v>
      </c>
      <c r="F24" s="3" t="s">
        <v>10</v>
      </c>
    </row>
    <row r="25" spans="1:6" ht="15">
      <c r="A25" s="5" t="s">
        <v>80</v>
      </c>
      <c r="B25" s="5" t="s">
        <v>77</v>
      </c>
      <c r="C25" s="6">
        <v>25</v>
      </c>
      <c r="D25" s="5" t="s">
        <v>78</v>
      </c>
      <c r="E25" s="5" t="s">
        <v>18</v>
      </c>
      <c r="F25" s="3" t="s">
        <v>10</v>
      </c>
    </row>
    <row r="26" spans="1:6" ht="15">
      <c r="A26" s="5" t="s">
        <v>81</v>
      </c>
      <c r="B26" s="5" t="s">
        <v>82</v>
      </c>
      <c r="C26" s="6">
        <v>20</v>
      </c>
      <c r="D26" s="5" t="s">
        <v>78</v>
      </c>
      <c r="E26" s="5" t="s">
        <v>18</v>
      </c>
      <c r="F26" s="3" t="s">
        <v>10</v>
      </c>
    </row>
    <row r="27" spans="1:6" ht="15">
      <c r="A27" s="5" t="s">
        <v>83</v>
      </c>
      <c r="B27" s="5" t="s">
        <v>84</v>
      </c>
      <c r="C27" s="6">
        <v>200</v>
      </c>
      <c r="D27" s="5" t="s">
        <v>85</v>
      </c>
      <c r="E27" s="5" t="s">
        <v>86</v>
      </c>
      <c r="F27" s="3" t="s">
        <v>10</v>
      </c>
    </row>
    <row r="28" spans="1:6" ht="15">
      <c r="A28" s="5" t="s">
        <v>87</v>
      </c>
      <c r="B28" s="5" t="s">
        <v>88</v>
      </c>
      <c r="C28" s="6">
        <v>30</v>
      </c>
      <c r="D28" s="5" t="s">
        <v>89</v>
      </c>
      <c r="E28" s="5" t="s">
        <v>18</v>
      </c>
      <c r="F28" s="3" t="s">
        <v>10</v>
      </c>
    </row>
    <row r="29" spans="1:6" ht="15">
      <c r="A29" s="5" t="s">
        <v>90</v>
      </c>
      <c r="B29" s="5" t="s">
        <v>91</v>
      </c>
      <c r="C29" s="6">
        <v>100</v>
      </c>
      <c r="D29" s="5" t="s">
        <v>85</v>
      </c>
      <c r="E29" s="5" t="s">
        <v>18</v>
      </c>
      <c r="F29" s="3" t="s">
        <v>10</v>
      </c>
    </row>
    <row r="30" spans="1:6" s="10" customFormat="1" ht="12.75">
      <c r="A30" s="5" t="s">
        <v>92</v>
      </c>
      <c r="B30" s="5" t="s">
        <v>24</v>
      </c>
      <c r="C30" s="6">
        <v>1345</v>
      </c>
      <c r="D30" s="5" t="s">
        <v>93</v>
      </c>
      <c r="E30" s="5" t="s">
        <v>94</v>
      </c>
      <c r="F30" s="3" t="s">
        <v>10</v>
      </c>
    </row>
    <row r="31" spans="1:6" s="10" customFormat="1" ht="12.75">
      <c r="A31" s="5" t="s">
        <v>95</v>
      </c>
      <c r="B31" s="5" t="s">
        <v>96</v>
      </c>
      <c r="C31" s="6">
        <v>40</v>
      </c>
      <c r="D31" s="5" t="s">
        <v>93</v>
      </c>
      <c r="E31" s="5" t="s">
        <v>97</v>
      </c>
      <c r="F31" s="3" t="s">
        <v>10</v>
      </c>
    </row>
    <row r="32" spans="1:6" s="10" customFormat="1" ht="12.75">
      <c r="A32" s="5" t="s">
        <v>98</v>
      </c>
      <c r="B32" s="5" t="s">
        <v>99</v>
      </c>
      <c r="C32" s="6">
        <v>50</v>
      </c>
      <c r="D32" s="5" t="s">
        <v>93</v>
      </c>
      <c r="E32" s="5" t="s">
        <v>57</v>
      </c>
      <c r="F32" s="3" t="s">
        <v>10</v>
      </c>
    </row>
    <row r="33" spans="1:6" s="10" customFormat="1" ht="12.75">
      <c r="A33" s="5" t="s">
        <v>100</v>
      </c>
      <c r="B33" s="5" t="s">
        <v>101</v>
      </c>
      <c r="C33" s="6">
        <v>50</v>
      </c>
      <c r="D33" s="5" t="s">
        <v>102</v>
      </c>
      <c r="E33" s="5" t="s">
        <v>103</v>
      </c>
      <c r="F33" s="3" t="s">
        <v>10</v>
      </c>
    </row>
    <row r="34" spans="1:6" s="10" customFormat="1" ht="12.75">
      <c r="A34" s="5" t="s">
        <v>104</v>
      </c>
      <c r="B34" s="5" t="s">
        <v>105</v>
      </c>
      <c r="C34" s="6">
        <v>1000</v>
      </c>
      <c r="D34" s="5" t="s">
        <v>102</v>
      </c>
      <c r="E34" s="5" t="s">
        <v>106</v>
      </c>
      <c r="F34" s="3" t="s">
        <v>10</v>
      </c>
    </row>
    <row r="35" spans="1:6" s="10" customFormat="1" ht="12.75">
      <c r="A35" s="5" t="s">
        <v>107</v>
      </c>
      <c r="B35" s="5" t="s">
        <v>108</v>
      </c>
      <c r="C35" s="6">
        <v>3950</v>
      </c>
      <c r="D35" s="5" t="s">
        <v>109</v>
      </c>
      <c r="E35" s="5" t="s">
        <v>110</v>
      </c>
      <c r="F35" s="3" t="s">
        <v>10</v>
      </c>
    </row>
    <row r="36" spans="1:6" s="10" customFormat="1" ht="12.75">
      <c r="A36" s="5" t="s">
        <v>111</v>
      </c>
      <c r="B36" s="5" t="s">
        <v>112</v>
      </c>
      <c r="C36" s="6">
        <v>20000</v>
      </c>
      <c r="D36" s="5" t="s">
        <v>109</v>
      </c>
      <c r="E36" s="5" t="s">
        <v>18</v>
      </c>
      <c r="F36" s="3" t="s">
        <v>10</v>
      </c>
    </row>
    <row r="37" spans="1:6" ht="15">
      <c r="A37" s="11" t="s">
        <v>113</v>
      </c>
      <c r="B37" s="5" t="s">
        <v>114</v>
      </c>
      <c r="C37" s="6">
        <v>50</v>
      </c>
      <c r="D37" s="5" t="s">
        <v>115</v>
      </c>
      <c r="E37" s="5" t="s">
        <v>18</v>
      </c>
      <c r="F37" s="3" t="s">
        <v>10</v>
      </c>
    </row>
    <row r="38" spans="1:6" ht="15">
      <c r="A38" s="11" t="s">
        <v>116</v>
      </c>
      <c r="B38" s="5" t="s">
        <v>117</v>
      </c>
      <c r="C38" s="6">
        <v>500</v>
      </c>
      <c r="D38" s="5" t="s">
        <v>118</v>
      </c>
      <c r="E38" s="5" t="s">
        <v>18</v>
      </c>
      <c r="F38" s="3" t="s">
        <v>10</v>
      </c>
    </row>
    <row r="39" spans="1:6" s="12" customFormat="1" ht="12.75">
      <c r="A39" s="5" t="s">
        <v>119</v>
      </c>
      <c r="B39" s="5" t="s">
        <v>120</v>
      </c>
      <c r="C39" s="6">
        <v>3350</v>
      </c>
      <c r="D39" s="5" t="s">
        <v>121</v>
      </c>
      <c r="E39" s="5" t="s">
        <v>18</v>
      </c>
      <c r="F39" s="3" t="s">
        <v>10</v>
      </c>
    </row>
    <row r="40" spans="1:6" ht="15.75">
      <c r="A40" s="13"/>
      <c r="B40" s="14" t="s">
        <v>122</v>
      </c>
      <c r="C40" s="15">
        <f>SUM(C2:C39)</f>
        <v>52325</v>
      </c>
      <c r="D40" s="13"/>
      <c r="E40" s="13"/>
      <c r="F40" s="16"/>
    </row>
    <row r="41" spans="1:6" s="17" customFormat="1" ht="15.75">
      <c r="A41" s="3" t="s">
        <v>123</v>
      </c>
      <c r="B41" s="3" t="s">
        <v>124</v>
      </c>
      <c r="C41" s="4">
        <v>1000</v>
      </c>
      <c r="D41" s="3" t="s">
        <v>125</v>
      </c>
      <c r="E41" s="3" t="s">
        <v>126</v>
      </c>
      <c r="F41" s="3" t="s">
        <v>127</v>
      </c>
    </row>
    <row r="42" spans="1:6" ht="15.75">
      <c r="A42" s="18"/>
      <c r="B42" s="19" t="s">
        <v>122</v>
      </c>
      <c r="C42" s="20">
        <f>SUM(C41)</f>
        <v>1000</v>
      </c>
      <c r="D42" s="18"/>
      <c r="E42" s="18"/>
      <c r="F42" s="18"/>
    </row>
    <row r="43" spans="1:6" ht="15">
      <c r="A43" s="5" t="s">
        <v>128</v>
      </c>
      <c r="B43" s="5" t="s">
        <v>129</v>
      </c>
      <c r="C43" s="6">
        <v>20</v>
      </c>
      <c r="D43" s="5" t="s">
        <v>48</v>
      </c>
      <c r="E43" s="5" t="s">
        <v>130</v>
      </c>
      <c r="F43" s="3" t="s">
        <v>131</v>
      </c>
    </row>
    <row r="44" spans="1:6" s="10" customFormat="1" ht="12.75">
      <c r="A44" s="5" t="s">
        <v>132</v>
      </c>
      <c r="B44" s="5" t="s">
        <v>133</v>
      </c>
      <c r="C44" s="6">
        <v>1500</v>
      </c>
      <c r="D44" s="5" t="s">
        <v>75</v>
      </c>
      <c r="E44" s="5" t="s">
        <v>134</v>
      </c>
      <c r="F44" s="3" t="s">
        <v>131</v>
      </c>
    </row>
    <row r="45" spans="1:6" s="17" customFormat="1" ht="15.75">
      <c r="A45" s="5" t="s">
        <v>135</v>
      </c>
      <c r="B45" s="5" t="s">
        <v>136</v>
      </c>
      <c r="C45" s="6">
        <v>2880</v>
      </c>
      <c r="D45" s="5" t="s">
        <v>93</v>
      </c>
      <c r="E45" s="5" t="s">
        <v>137</v>
      </c>
      <c r="F45" s="3" t="s">
        <v>131</v>
      </c>
    </row>
    <row r="46" spans="1:6" ht="15.75">
      <c r="A46" s="5" t="s">
        <v>138</v>
      </c>
      <c r="B46" s="7" t="s">
        <v>139</v>
      </c>
      <c r="C46" s="6">
        <v>200</v>
      </c>
      <c r="D46" s="5" t="s">
        <v>140</v>
      </c>
      <c r="E46" s="7" t="s">
        <v>141</v>
      </c>
      <c r="F46" s="3" t="s">
        <v>131</v>
      </c>
    </row>
    <row r="47" spans="1:6" ht="15">
      <c r="A47" s="7" t="s">
        <v>142</v>
      </c>
      <c r="B47" s="7" t="s">
        <v>143</v>
      </c>
      <c r="C47" s="8">
        <v>710</v>
      </c>
      <c r="D47" s="5" t="s">
        <v>144</v>
      </c>
      <c r="E47" s="7" t="s">
        <v>145</v>
      </c>
      <c r="F47" s="3" t="s">
        <v>131</v>
      </c>
    </row>
    <row r="48" spans="1:6" ht="15">
      <c r="A48" s="7" t="s">
        <v>146</v>
      </c>
      <c r="B48" s="7" t="s">
        <v>147</v>
      </c>
      <c r="C48" s="8">
        <v>1000</v>
      </c>
      <c r="D48" s="5" t="s">
        <v>148</v>
      </c>
      <c r="E48" s="7" t="s">
        <v>149</v>
      </c>
      <c r="F48" s="3" t="s">
        <v>131</v>
      </c>
    </row>
    <row r="49" spans="1:6" ht="15.75">
      <c r="A49" s="21"/>
      <c r="B49" s="22" t="s">
        <v>122</v>
      </c>
      <c r="C49" s="23">
        <f>SUM(C43:C48)</f>
        <v>6310</v>
      </c>
      <c r="D49" s="21"/>
      <c r="E49" s="21"/>
      <c r="F49" s="21"/>
    </row>
    <row r="50" ht="15">
      <c r="C50" s="24"/>
    </row>
    <row r="51" spans="2:3" ht="18.75">
      <c r="B51" s="25" t="s">
        <v>150</v>
      </c>
      <c r="C51" s="26">
        <f>C49+C42+C40</f>
        <v>59635</v>
      </c>
    </row>
  </sheetData>
  <sheetProtection selectLockedCells="1" selectUnlockedCells="1"/>
  <printOptions/>
  <pageMargins left="0.25" right="0.25" top="0.75" bottom="0.75" header="0.5118055555555555" footer="0.5118055555555555"/>
  <pageSetup horizontalDpi="300" verticalDpi="3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mr8215</dc:creator>
  <cp:keywords/>
  <dc:description/>
  <cp:lastModifiedBy>Claudia D'Onofrio</cp:lastModifiedBy>
  <cp:lastPrinted>2022-05-30T10:05:06Z</cp:lastPrinted>
  <dcterms:created xsi:type="dcterms:W3CDTF">2020-03-26T11:16:42Z</dcterms:created>
  <dcterms:modified xsi:type="dcterms:W3CDTF">2022-05-30T10:38:50Z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