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D:\BILANCIO DI PREVISIONE\Bilancio di Previsione 2021_Sonia\Mod CE Previsionale 2020_x invio\Delibera e allegati\"/>
    </mc:Choice>
  </mc:AlternateContent>
  <bookViews>
    <workbookView xWindow="0" yWindow="1980" windowWidth="28800" windowHeight="11430"/>
  </bookViews>
  <sheets>
    <sheet name="Nuovo Mod CE COMP_SOC_PREVIS_21" sheetId="3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0" hidden="1">'Nuovo Mod CE COMP_SOC_PREVIS_21'!$A$27:$L$591</definedName>
    <definedName name="a">{#N/A,#N/A,FALSE,"B1";#N/A,#N/A,FALSE,"B2";#N/A,#N/A,FALSE,"B3";#N/A,#N/A,FALSE,"A4";#N/A,#N/A,FALSE,"A3";#N/A,#N/A,FALSE,"A2";#N/A,#N/A,FALSE,"A1";#N/A,#N/A,FALSE,"Indice"}</definedName>
    <definedName name="a_1" hidden="1">{#N/A,#N/A,FALSE,"B1";#N/A,#N/A,FALSE,"B2";#N/A,#N/A,FALSE,"B3";#N/A,#N/A,FALSE,"A4";#N/A,#N/A,FALSE,"A3";#N/A,#N/A,FALSE,"A2";#N/A,#N/A,FALSE,"A1";#N/A,#N/A,FALSE,"Indice"}</definedName>
    <definedName name="a_2" hidden="1">{#N/A,#N/A,FALSE,"B1";#N/A,#N/A,FALSE,"B2";#N/A,#N/A,FALSE,"B3";#N/A,#N/A,FALSE,"A4";#N/A,#N/A,FALSE,"A3";#N/A,#N/A,FALSE,"A2";#N/A,#N/A,FALSE,"A1";#N/A,#N/A,FALSE,"Indice"}</definedName>
    <definedName name="a_3" hidden="1">{#N/A,#N/A,FALSE,"B1";#N/A,#N/A,FALSE,"B2";#N/A,#N/A,FALSE,"B3";#N/A,#N/A,FALSE,"A4";#N/A,#N/A,FALSE,"A3";#N/A,#N/A,FALSE,"A2";#N/A,#N/A,FALSE,"A1";#N/A,#N/A,FALSE,"Indice"}</definedName>
    <definedName name="a_4" hidden="1">{#N/A,#N/A,FALSE,"B1";#N/A,#N/A,FALSE,"B2";#N/A,#N/A,FALSE,"B3";#N/A,#N/A,FALSE,"A4";#N/A,#N/A,FALSE,"A3";#N/A,#N/A,FALSE,"A2";#N/A,#N/A,FALSE,"A1";#N/A,#N/A,FALSE,"Indice"}</definedName>
    <definedName name="a_5" hidden="1">{#N/A,#N/A,FALSE,"B1";#N/A,#N/A,FALSE,"B2";#N/A,#N/A,FALSE,"B3";#N/A,#N/A,FALSE,"A4";#N/A,#N/A,FALSE,"A3";#N/A,#N/A,FALSE,"A2";#N/A,#N/A,FALSE,"A1";#N/A,#N/A,FALSE,"Indice"}</definedName>
    <definedName name="aa" hidden="1">{#N/A,#N/A,FALSE,"A4";#N/A,#N/A,FALSE,"A3";#N/A,#N/A,FALSE,"A2";#N/A,#N/A,FALSE,"A1"}</definedName>
    <definedName name="aa_1" hidden="1">{#N/A,#N/A,FALSE,"A4";#N/A,#N/A,FALSE,"A3";#N/A,#N/A,FALSE,"A2";#N/A,#N/A,FALSE,"A1"}</definedName>
    <definedName name="aa_2" hidden="1">{#N/A,#N/A,FALSE,"A4";#N/A,#N/A,FALSE,"A3";#N/A,#N/A,FALSE,"A2";#N/A,#N/A,FALSE,"A1"}</definedName>
    <definedName name="aa_3" hidden="1">{#N/A,#N/A,FALSE,"A4";#N/A,#N/A,FALSE,"A3";#N/A,#N/A,FALSE,"A2";#N/A,#N/A,FALSE,"A1"}</definedName>
    <definedName name="aa_4" hidden="1">{#N/A,#N/A,FALSE,"A4";#N/A,#N/A,FALSE,"A3";#N/A,#N/A,FALSE,"A2";#N/A,#N/A,FALSE,"A1"}</definedName>
    <definedName name="aa_5" hidden="1">{#N/A,#N/A,FALSE,"A4";#N/A,#N/A,FALSE,"A3";#N/A,#N/A,FALSE,"A2";#N/A,#N/A,FALSE,"A1"}</definedName>
    <definedName name="aaa" hidden="1">{#N/A,#N/A,FALSE,"B1";#N/A,#N/A,FALSE,"B2";#N/A,#N/A,FALSE,"B3";#N/A,#N/A,FALSE,"A4";#N/A,#N/A,FALSE,"A3";#N/A,#N/A,FALSE,"A2";#N/A,#N/A,FALSE,"A1";#N/A,#N/A,FALSE,"Indice"}</definedName>
    <definedName name="_xlnm.Print_Area" localSheetId="0">'Nuovo Mod CE COMP_SOC_PREVIS_21'!$B$1:$L$600</definedName>
    <definedName name="AZI" localSheetId="0">#REF!</definedName>
    <definedName name="AZI">#REF!</definedName>
    <definedName name="AZIENDABA2" localSheetId="0">[1]CEesteso!#REF!</definedName>
    <definedName name="AZIENDABA2">[1]CEesteso!#REF!</definedName>
    <definedName name="AZIENDABA3" localSheetId="0">[1]CEesteso!#REF!</definedName>
    <definedName name="AZIENDABA3">[1]CEesteso!#REF!</definedName>
    <definedName name="AZIENDABA4" localSheetId="0">[1]CEesteso!#REF!</definedName>
    <definedName name="AZIENDABA4">[1]CEesteso!#REF!</definedName>
    <definedName name="AZIENDABA5" localSheetId="0">[1]CEesteso!#REF!</definedName>
    <definedName name="AZIENDABA5">[1]CEesteso!#REF!</definedName>
    <definedName name="AZIENDABR1" localSheetId="0">[1]CEesteso!#REF!</definedName>
    <definedName name="AZIENDABR1">[1]CEesteso!#REF!</definedName>
    <definedName name="AZIENDAFG1" localSheetId="0">[1]CEesteso!#REF!</definedName>
    <definedName name="AZIENDAFG1">[1]CEesteso!#REF!</definedName>
    <definedName name="AZIENDAFG2" localSheetId="0">[1]CEesteso!#REF!</definedName>
    <definedName name="AZIENDAFG2">[1]CEesteso!#REF!</definedName>
    <definedName name="AZIENDAFG3" localSheetId="0">[1]CEesteso!#REF!</definedName>
    <definedName name="AZIENDAFG3">[1]CEesteso!#REF!</definedName>
    <definedName name="AZIENDALE1" localSheetId="0">[1]CEesteso!#REF!</definedName>
    <definedName name="AZIENDALE1">[1]CEesteso!#REF!</definedName>
    <definedName name="AZIENDALE2" localSheetId="0">[1]CEesteso!#REF!</definedName>
    <definedName name="AZIENDALE2">[1]CEesteso!#REF!</definedName>
    <definedName name="AZIENDAOR" localSheetId="0">[1]CEesteso!#REF!</definedName>
    <definedName name="AZIENDAOR">[1]CEesteso!#REF!</definedName>
    <definedName name="AZIENDAPO" localSheetId="0">[1]CEesteso!#REF!</definedName>
    <definedName name="AZIENDAPO">[1]CEesteso!#REF!</definedName>
    <definedName name="AZIENDATA1" localSheetId="0">[1]CEesteso!#REF!</definedName>
    <definedName name="AZIENDATA1">[1]CEesteso!#REF!</definedName>
    <definedName name="Aziende" localSheetId="0">[2]attivo!#REF!</definedName>
    <definedName name="Aziende">[2]attivo!#REF!</definedName>
    <definedName name="bari1" localSheetId="0">#REF!</definedName>
    <definedName name="bari1">#REF!</definedName>
    <definedName name="BBBBBBB" hidden="1">{#N/A,#N/A,FALSE,"B1";#N/A,#N/A,FALSE,"B2";#N/A,#N/A,FALSE,"B3";#N/A,#N/A,FALSE,"A4";#N/A,#N/A,FALSE,"A3";#N/A,#N/A,FALSE,"A2";#N/A,#N/A,FALSE,"A1";#N/A,#N/A,FALSE,"Indice"}</definedName>
    <definedName name="BBBBBBB_1" hidden="1">{#N/A,#N/A,FALSE,"B1";#N/A,#N/A,FALSE,"B2";#N/A,#N/A,FALSE,"B3";#N/A,#N/A,FALSE,"A4";#N/A,#N/A,FALSE,"A3";#N/A,#N/A,FALSE,"A2";#N/A,#N/A,FALSE,"A1";#N/A,#N/A,FALSE,"Indice"}</definedName>
    <definedName name="BBBBBBB_2" hidden="1">{#N/A,#N/A,FALSE,"B1";#N/A,#N/A,FALSE,"B2";#N/A,#N/A,FALSE,"B3";#N/A,#N/A,FALSE,"A4";#N/A,#N/A,FALSE,"A3";#N/A,#N/A,FALSE,"A2";#N/A,#N/A,FALSE,"A1";#N/A,#N/A,FALSE,"Indice"}</definedName>
    <definedName name="BBBBBBB_3" hidden="1">{#N/A,#N/A,FALSE,"B1";#N/A,#N/A,FALSE,"B2";#N/A,#N/A,FALSE,"B3";#N/A,#N/A,FALSE,"A4";#N/A,#N/A,FALSE,"A3";#N/A,#N/A,FALSE,"A2";#N/A,#N/A,FALSE,"A1";#N/A,#N/A,FALSE,"Indice"}</definedName>
    <definedName name="BBBBBBB_4" hidden="1">{#N/A,#N/A,FALSE,"B1";#N/A,#N/A,FALSE,"B2";#N/A,#N/A,FALSE,"B3";#N/A,#N/A,FALSE,"A4";#N/A,#N/A,FALSE,"A3";#N/A,#N/A,FALSE,"A2";#N/A,#N/A,FALSE,"A1";#N/A,#N/A,FALSE,"Indice"}</definedName>
    <definedName name="BBBBBBB_5" hidden="1">{#N/A,#N/A,FALSE,"B1";#N/A,#N/A,FALSE,"B2";#N/A,#N/A,FALSE,"B3";#N/A,#N/A,FALSE,"A4";#N/A,#N/A,FALSE,"A3";#N/A,#N/A,FALSE,"A2";#N/A,#N/A,FALSE,"A1";#N/A,#N/A,FALSE,"Indice"}</definedName>
    <definedName name="BENEFICI" localSheetId="0">#REF!</definedName>
    <definedName name="BENEFICI">#REF!</definedName>
    <definedName name="bg" hidden="1">{#N/A,#N/A,FALSE,"A4";#N/A,#N/A,FALSE,"A3";#N/A,#N/A,FALSE,"A2";#N/A,#N/A,FALSE,"A1"}</definedName>
    <definedName name="bg_1" hidden="1">{#N/A,#N/A,FALSE,"A4";#N/A,#N/A,FALSE,"A3";#N/A,#N/A,FALSE,"A2";#N/A,#N/A,FALSE,"A1"}</definedName>
    <definedName name="bg_2" hidden="1">{#N/A,#N/A,FALSE,"A4";#N/A,#N/A,FALSE,"A3";#N/A,#N/A,FALSE,"A2";#N/A,#N/A,FALSE,"A1"}</definedName>
    <definedName name="bg_3" hidden="1">{#N/A,#N/A,FALSE,"A4";#N/A,#N/A,FALSE,"A3";#N/A,#N/A,FALSE,"A2";#N/A,#N/A,FALSE,"A1"}</definedName>
    <definedName name="bg_4" hidden="1">{#N/A,#N/A,FALSE,"A4";#N/A,#N/A,FALSE,"A3";#N/A,#N/A,FALSE,"A2";#N/A,#N/A,FALSE,"A1"}</definedName>
    <definedName name="bg_5" hidden="1">{#N/A,#N/A,FALSE,"A4";#N/A,#N/A,FALSE,"A3";#N/A,#N/A,FALSE,"A2";#N/A,#N/A,FALSE,"A1"}</definedName>
    <definedName name="BIL" hidden="1">{#N/A,#N/A,FALSE,"B1";#N/A,#N/A,FALSE,"B2";#N/A,#N/A,FALSE,"B3";#N/A,#N/A,FALSE,"A4";#N/A,#N/A,FALSE,"A3";#N/A,#N/A,FALSE,"A2";#N/A,#N/A,FALSE,"A1";#N/A,#N/A,FALSE,"Indice"}</definedName>
    <definedName name="BIL_1" hidden="1">{#N/A,#N/A,FALSE,"B1";#N/A,#N/A,FALSE,"B2";#N/A,#N/A,FALSE,"B3";#N/A,#N/A,FALSE,"A4";#N/A,#N/A,FALSE,"A3";#N/A,#N/A,FALSE,"A2";#N/A,#N/A,FALSE,"A1";#N/A,#N/A,FALSE,"Indice"}</definedName>
    <definedName name="BIL_2" hidden="1">{#N/A,#N/A,FALSE,"B1";#N/A,#N/A,FALSE,"B2";#N/A,#N/A,FALSE,"B3";#N/A,#N/A,FALSE,"A4";#N/A,#N/A,FALSE,"A3";#N/A,#N/A,FALSE,"A2";#N/A,#N/A,FALSE,"A1";#N/A,#N/A,FALSE,"Indice"}</definedName>
    <definedName name="BIL_3" hidden="1">{#N/A,#N/A,FALSE,"B1";#N/A,#N/A,FALSE,"B2";#N/A,#N/A,FALSE,"B3";#N/A,#N/A,FALSE,"A4";#N/A,#N/A,FALSE,"A3";#N/A,#N/A,FALSE,"A2";#N/A,#N/A,FALSE,"A1";#N/A,#N/A,FALSE,"Indice"}</definedName>
    <definedName name="BIL_4" hidden="1">{#N/A,#N/A,FALSE,"B1";#N/A,#N/A,FALSE,"B2";#N/A,#N/A,FALSE,"B3";#N/A,#N/A,FALSE,"A4";#N/A,#N/A,FALSE,"A3";#N/A,#N/A,FALSE,"A2";#N/A,#N/A,FALSE,"A1";#N/A,#N/A,FALSE,"Indice"}</definedName>
    <definedName name="BIL_5" hidden="1">{#N/A,#N/A,FALSE,"B1";#N/A,#N/A,FALSE,"B2";#N/A,#N/A,FALSE,"B3";#N/A,#N/A,FALSE,"A4";#N/A,#N/A,FALSE,"A3";#N/A,#N/A,FALSE,"A2";#N/A,#N/A,FALSE,"A1";#N/A,#N/A,FALSE,"Indice"}</definedName>
    <definedName name="CARSAP" localSheetId="0">#REF!</definedName>
    <definedName name="CARSAP">#REF!</definedName>
    <definedName name="Cartclin" localSheetId="0">[3]Ricavi!#REF!</definedName>
    <definedName name="Cartclin">[3]Ricavi!#REF!</definedName>
    <definedName name="CATEGORIA">[4]TABELLE!$A$1:$B$7</definedName>
    <definedName name="cd" hidden="1">{#N/A,#N/A,FALSE,"Indice"}</definedName>
    <definedName name="cd_1" hidden="1">{#N/A,#N/A,FALSE,"Indice"}</definedName>
    <definedName name="cd_2" hidden="1">{#N/A,#N/A,FALSE,"Indice"}</definedName>
    <definedName name="cd_3" hidden="1">{#N/A,#N/A,FALSE,"Indice"}</definedName>
    <definedName name="cd_4" hidden="1">{#N/A,#N/A,FALSE,"Indice"}</definedName>
    <definedName name="cd_5" hidden="1">{#N/A,#N/A,FALSE,"Indice"}</definedName>
    <definedName name="ceesteso">'[5]tabella 3'!$A:$B</definedName>
    <definedName name="cer" hidden="1">{#N/A,#N/A,FALSE,"B1";#N/A,#N/A,FALSE,"B2";#N/A,#N/A,FALSE,"B3";#N/A,#N/A,FALSE,"A4";#N/A,#N/A,FALSE,"A3";#N/A,#N/A,FALSE,"A2";#N/A,#N/A,FALSE,"A1";#N/A,#N/A,FALSE,"Indice"}</definedName>
    <definedName name="cer_1" hidden="1">{#N/A,#N/A,FALSE,"B1";#N/A,#N/A,FALSE,"B2";#N/A,#N/A,FALSE,"B3";#N/A,#N/A,FALSE,"A4";#N/A,#N/A,FALSE,"A3";#N/A,#N/A,FALSE,"A2";#N/A,#N/A,FALSE,"A1";#N/A,#N/A,FALSE,"Indice"}</definedName>
    <definedName name="cer_2" hidden="1">{#N/A,#N/A,FALSE,"B1";#N/A,#N/A,FALSE,"B2";#N/A,#N/A,FALSE,"B3";#N/A,#N/A,FALSE,"A4";#N/A,#N/A,FALSE,"A3";#N/A,#N/A,FALSE,"A2";#N/A,#N/A,FALSE,"A1";#N/A,#N/A,FALSE,"Indice"}</definedName>
    <definedName name="cer_3" hidden="1">{#N/A,#N/A,FALSE,"B1";#N/A,#N/A,FALSE,"B2";#N/A,#N/A,FALSE,"B3";#N/A,#N/A,FALSE,"A4";#N/A,#N/A,FALSE,"A3";#N/A,#N/A,FALSE,"A2";#N/A,#N/A,FALSE,"A1";#N/A,#N/A,FALSE,"Indice"}</definedName>
    <definedName name="cer_4" hidden="1">{#N/A,#N/A,FALSE,"B1";#N/A,#N/A,FALSE,"B2";#N/A,#N/A,FALSE,"B3";#N/A,#N/A,FALSE,"A4";#N/A,#N/A,FALSE,"A3";#N/A,#N/A,FALSE,"A2";#N/A,#N/A,FALSE,"A1";#N/A,#N/A,FALSE,"Indice"}</definedName>
    <definedName name="cer_5" hidden="1">{#N/A,#N/A,FALSE,"B1";#N/A,#N/A,FALSE,"B2";#N/A,#N/A,FALSE,"B3";#N/A,#N/A,FALSE,"A4";#N/A,#N/A,FALSE,"A3";#N/A,#N/A,FALSE,"A2";#N/A,#N/A,FALSE,"A1";#N/A,#N/A,FALSE,"Indice"}</definedName>
    <definedName name="cerd" hidden="1">{#N/A,#N/A,FALSE,"B3";#N/A,#N/A,FALSE,"B2";#N/A,#N/A,FALSE,"B1"}</definedName>
    <definedName name="cerd_1" hidden="1">{#N/A,#N/A,FALSE,"B3";#N/A,#N/A,FALSE,"B2";#N/A,#N/A,FALSE,"B1"}</definedName>
    <definedName name="cerd_2" hidden="1">{#N/A,#N/A,FALSE,"B3";#N/A,#N/A,FALSE,"B2";#N/A,#N/A,FALSE,"B1"}</definedName>
    <definedName name="cerd_3" hidden="1">{#N/A,#N/A,FALSE,"B3";#N/A,#N/A,FALSE,"B2";#N/A,#N/A,FALSE,"B1"}</definedName>
    <definedName name="cerd_4" hidden="1">{#N/A,#N/A,FALSE,"B3";#N/A,#N/A,FALSE,"B2";#N/A,#N/A,FALSE,"B1"}</definedName>
    <definedName name="cerd_5" hidden="1">{#N/A,#N/A,FALSE,"B3";#N/A,#N/A,FALSE,"B2";#N/A,#N/A,FALSE,"B1"}</definedName>
    <definedName name="cerdo" hidden="1">{#N/A,#N/A,FALSE,"B3";#N/A,#N/A,FALSE,"B2";#N/A,#N/A,FALSE,"B1"}</definedName>
    <definedName name="cerdo_1" hidden="1">{#N/A,#N/A,FALSE,"B3";#N/A,#N/A,FALSE,"B2";#N/A,#N/A,FALSE,"B1"}</definedName>
    <definedName name="cerdo_2" hidden="1">{#N/A,#N/A,FALSE,"B3";#N/A,#N/A,FALSE,"B2";#N/A,#N/A,FALSE,"B1"}</definedName>
    <definedName name="cerdo_3" hidden="1">{#N/A,#N/A,FALSE,"B3";#N/A,#N/A,FALSE,"B2";#N/A,#N/A,FALSE,"B1"}</definedName>
    <definedName name="cerdo_4" hidden="1">{#N/A,#N/A,FALSE,"B3";#N/A,#N/A,FALSE,"B2";#N/A,#N/A,FALSE,"B1"}</definedName>
    <definedName name="cerdo_5" hidden="1">{#N/A,#N/A,FALSE,"B3";#N/A,#N/A,FALSE,"B2";#N/A,#N/A,FALSE,"B1"}</definedName>
    <definedName name="CERI" hidden="1">{#N/A,#N/A,FALSE,"B1";#N/A,#N/A,FALSE,"B2";#N/A,#N/A,FALSE,"B3";#N/A,#N/A,FALSE,"A4";#N/A,#N/A,FALSE,"A3";#N/A,#N/A,FALSE,"A2";#N/A,#N/A,FALSE,"A1";#N/A,#N/A,FALSE,"Indice"}</definedName>
    <definedName name="CERI_1" hidden="1">{#N/A,#N/A,FALSE,"B1";#N/A,#N/A,FALSE,"B2";#N/A,#N/A,FALSE,"B3";#N/A,#N/A,FALSE,"A4";#N/A,#N/A,FALSE,"A3";#N/A,#N/A,FALSE,"A2";#N/A,#N/A,FALSE,"A1";#N/A,#N/A,FALSE,"Indice"}</definedName>
    <definedName name="CERI_2" hidden="1">{#N/A,#N/A,FALSE,"B1";#N/A,#N/A,FALSE,"B2";#N/A,#N/A,FALSE,"B3";#N/A,#N/A,FALSE,"A4";#N/A,#N/A,FALSE,"A3";#N/A,#N/A,FALSE,"A2";#N/A,#N/A,FALSE,"A1";#N/A,#N/A,FALSE,"Indice"}</definedName>
    <definedName name="CERI_3" hidden="1">{#N/A,#N/A,FALSE,"B1";#N/A,#N/A,FALSE,"B2";#N/A,#N/A,FALSE,"B3";#N/A,#N/A,FALSE,"A4";#N/A,#N/A,FALSE,"A3";#N/A,#N/A,FALSE,"A2";#N/A,#N/A,FALSE,"A1";#N/A,#N/A,FALSE,"Indice"}</definedName>
    <definedName name="CERI_4" hidden="1">{#N/A,#N/A,FALSE,"B1";#N/A,#N/A,FALSE,"B2";#N/A,#N/A,FALSE,"B3";#N/A,#N/A,FALSE,"A4";#N/A,#N/A,FALSE,"A3";#N/A,#N/A,FALSE,"A2";#N/A,#N/A,FALSE,"A1";#N/A,#N/A,FALSE,"Indice"}</definedName>
    <definedName name="CERI_5" hidden="1">{#N/A,#N/A,FALSE,"B1";#N/A,#N/A,FALSE,"B2";#N/A,#N/A,FALSE,"B3";#N/A,#N/A,FALSE,"A4";#N/A,#N/A,FALSE,"A3";#N/A,#N/A,FALSE,"A2";#N/A,#N/A,FALSE,"A1";#N/A,#N/A,FALSE,"Indice"}</definedName>
    <definedName name="cersa" hidden="1">{#N/A,#N/A,FALSE,"B1";#N/A,#N/A,FALSE,"B2";#N/A,#N/A,FALSE,"B3";#N/A,#N/A,FALSE,"A4";#N/A,#N/A,FALSE,"A3";#N/A,#N/A,FALSE,"A2";#N/A,#N/A,FALSE,"A1";#N/A,#N/A,FALSE,"Indice"}</definedName>
    <definedName name="cersa_1" hidden="1">{#N/A,#N/A,FALSE,"B1";#N/A,#N/A,FALSE,"B2";#N/A,#N/A,FALSE,"B3";#N/A,#N/A,FALSE,"A4";#N/A,#N/A,FALSE,"A3";#N/A,#N/A,FALSE,"A2";#N/A,#N/A,FALSE,"A1";#N/A,#N/A,FALSE,"Indice"}</definedName>
    <definedName name="cersa_2" hidden="1">{#N/A,#N/A,FALSE,"B1";#N/A,#N/A,FALSE,"B2";#N/A,#N/A,FALSE,"B3";#N/A,#N/A,FALSE,"A4";#N/A,#N/A,FALSE,"A3";#N/A,#N/A,FALSE,"A2";#N/A,#N/A,FALSE,"A1";#N/A,#N/A,FALSE,"Indice"}</definedName>
    <definedName name="cersa_3" hidden="1">{#N/A,#N/A,FALSE,"B1";#N/A,#N/A,FALSE,"B2";#N/A,#N/A,FALSE,"B3";#N/A,#N/A,FALSE,"A4";#N/A,#N/A,FALSE,"A3";#N/A,#N/A,FALSE,"A2";#N/A,#N/A,FALSE,"A1";#N/A,#N/A,FALSE,"Indice"}</definedName>
    <definedName name="cersa_4" hidden="1">{#N/A,#N/A,FALSE,"B1";#N/A,#N/A,FALSE,"B2";#N/A,#N/A,FALSE,"B3";#N/A,#N/A,FALSE,"A4";#N/A,#N/A,FALSE,"A3";#N/A,#N/A,FALSE,"A2";#N/A,#N/A,FALSE,"A1";#N/A,#N/A,FALSE,"Indice"}</definedName>
    <definedName name="cersa_5" hidden="1">{#N/A,#N/A,FALSE,"B1";#N/A,#N/A,FALSE,"B2";#N/A,#N/A,FALSE,"B3";#N/A,#N/A,FALSE,"A4";#N/A,#N/A,FALSE,"A3";#N/A,#N/A,FALSE,"A2";#N/A,#N/A,FALSE,"A1";#N/A,#N/A,FALSE,"Indice"}</definedName>
    <definedName name="cesa" hidden="1">{#N/A,#N/A,FALSE,"B1";#N/A,#N/A,FALSE,"B2";#N/A,#N/A,FALSE,"B3";#N/A,#N/A,FALSE,"A4";#N/A,#N/A,FALSE,"A3";#N/A,#N/A,FALSE,"A2";#N/A,#N/A,FALSE,"A1";#N/A,#N/A,FALSE,"Indice"}</definedName>
    <definedName name="cesa_1" hidden="1">{#N/A,#N/A,FALSE,"B1";#N/A,#N/A,FALSE,"B2";#N/A,#N/A,FALSE,"B3";#N/A,#N/A,FALSE,"A4";#N/A,#N/A,FALSE,"A3";#N/A,#N/A,FALSE,"A2";#N/A,#N/A,FALSE,"A1";#N/A,#N/A,FALSE,"Indice"}</definedName>
    <definedName name="cesa_2" hidden="1">{#N/A,#N/A,FALSE,"B1";#N/A,#N/A,FALSE,"B2";#N/A,#N/A,FALSE,"B3";#N/A,#N/A,FALSE,"A4";#N/A,#N/A,FALSE,"A3";#N/A,#N/A,FALSE,"A2";#N/A,#N/A,FALSE,"A1";#N/A,#N/A,FALSE,"Indice"}</definedName>
    <definedName name="cesa_3" hidden="1">{#N/A,#N/A,FALSE,"B1";#N/A,#N/A,FALSE,"B2";#N/A,#N/A,FALSE,"B3";#N/A,#N/A,FALSE,"A4";#N/A,#N/A,FALSE,"A3";#N/A,#N/A,FALSE,"A2";#N/A,#N/A,FALSE,"A1";#N/A,#N/A,FALSE,"Indice"}</definedName>
    <definedName name="cesa_4" hidden="1">{#N/A,#N/A,FALSE,"B1";#N/A,#N/A,FALSE,"B2";#N/A,#N/A,FALSE,"B3";#N/A,#N/A,FALSE,"A4";#N/A,#N/A,FALSE,"A3";#N/A,#N/A,FALSE,"A2";#N/A,#N/A,FALSE,"A1";#N/A,#N/A,FALSE,"Indice"}</definedName>
    <definedName name="cesa_5" hidden="1">{#N/A,#N/A,FALSE,"B1";#N/A,#N/A,FALSE,"B2";#N/A,#N/A,FALSE,"B3";#N/A,#N/A,FALSE,"A4";#N/A,#N/A,FALSE,"A3";#N/A,#N/A,FALSE,"A2";#N/A,#N/A,FALSE,"A1";#N/A,#N/A,FALSE,"Indice"}</definedName>
    <definedName name="CFRSAP" localSheetId="0">#REF!</definedName>
    <definedName name="CFRSAP">#REF!</definedName>
    <definedName name="cod_prod_conto" localSheetId="0">#REF!</definedName>
    <definedName name="cod_prod_conto">#REF!</definedName>
    <definedName name="codicebilancio">[5]tabella!$A:$B</definedName>
    <definedName name="CODICI">'[6]IMPUT PER CE'!$A:$B</definedName>
    <definedName name="codifica" localSheetId="0">#REF!</definedName>
    <definedName name="codifica">#REF!</definedName>
    <definedName name="codminsal">[5]Foglio1!$A:$B</definedName>
    <definedName name="COMPFSAC" localSheetId="0">#REF!</definedName>
    <definedName name="COMPFSAC">#REF!</definedName>
    <definedName name="Concorsi........" hidden="1">{#N/A,#N/A,FALSE,"B1";#N/A,#N/A,FALSE,"B2";#N/A,#N/A,FALSE,"B3";#N/A,#N/A,FALSE,"A4";#N/A,#N/A,FALSE,"A3";#N/A,#N/A,FALSE,"A2";#N/A,#N/A,FALSE,"A1";#N/A,#N/A,FALSE,"Indice"}</definedName>
    <definedName name="Concorsi........_1" hidden="1">{#N/A,#N/A,FALSE,"B1";#N/A,#N/A,FALSE,"B2";#N/A,#N/A,FALSE,"B3";#N/A,#N/A,FALSE,"A4";#N/A,#N/A,FALSE,"A3";#N/A,#N/A,FALSE,"A2";#N/A,#N/A,FALSE,"A1";#N/A,#N/A,FALSE,"Indice"}</definedName>
    <definedName name="Concorsi........_2" hidden="1">{#N/A,#N/A,FALSE,"B1";#N/A,#N/A,FALSE,"B2";#N/A,#N/A,FALSE,"B3";#N/A,#N/A,FALSE,"A4";#N/A,#N/A,FALSE,"A3";#N/A,#N/A,FALSE,"A2";#N/A,#N/A,FALSE,"A1";#N/A,#N/A,FALSE,"Indice"}</definedName>
    <definedName name="Concorsi........_3" hidden="1">{#N/A,#N/A,FALSE,"B1";#N/A,#N/A,FALSE,"B2";#N/A,#N/A,FALSE,"B3";#N/A,#N/A,FALSE,"A4";#N/A,#N/A,FALSE,"A3";#N/A,#N/A,FALSE,"A2";#N/A,#N/A,FALSE,"A1";#N/A,#N/A,FALSE,"Indice"}</definedName>
    <definedName name="Concorsi........_4" hidden="1">{#N/A,#N/A,FALSE,"B1";#N/A,#N/A,FALSE,"B2";#N/A,#N/A,FALSE,"B3";#N/A,#N/A,FALSE,"A4";#N/A,#N/A,FALSE,"A3";#N/A,#N/A,FALSE,"A2";#N/A,#N/A,FALSE,"A1";#N/A,#N/A,FALSE,"Indice"}</definedName>
    <definedName name="Concorsi........_5" hidden="1">{#N/A,#N/A,FALSE,"B1";#N/A,#N/A,FALSE,"B2";#N/A,#N/A,FALSE,"B3";#N/A,#N/A,FALSE,"A4";#N/A,#N/A,FALSE,"A3";#N/A,#N/A,FALSE,"A2";#N/A,#N/A,FALSE,"A1";#N/A,#N/A,FALSE,"Indice"}</definedName>
    <definedName name="conto">[5]database!$B:$B</definedName>
    <definedName name="CONTO_PROD_PMP" localSheetId="0">#REF!</definedName>
    <definedName name="CONTO_PROD_PMP">#REF!</definedName>
    <definedName name="controllo" localSheetId="0">#REF!</definedName>
    <definedName name="controllo">#REF!</definedName>
    <definedName name="Convalida1" localSheetId="0">#REF!</definedName>
    <definedName name="Convalida1">#REF!</definedName>
    <definedName name="Costo_1__sem_2002" localSheetId="0">#REF!</definedName>
    <definedName name="Costo_1__sem_2002">#REF!</definedName>
    <definedName name="COSTO_2001_AZIENDA" localSheetId="0">#REF!</definedName>
    <definedName name="COSTO_2001_AZIENDA">#REF!</definedName>
    <definedName name="COSTO_2002_comp_2001_PER_PERSONA" localSheetId="0">#REF!</definedName>
    <definedName name="COSTO_2002_comp_2001_PER_PERSONA">#REF!</definedName>
    <definedName name="costola" hidden="1">{#N/A,#N/A,FALSE,"Indice"}</definedName>
    <definedName name="costola_1" hidden="1">{#N/A,#N/A,FALSE,"Indice"}</definedName>
    <definedName name="costola_2" hidden="1">{#N/A,#N/A,FALSE,"Indice"}</definedName>
    <definedName name="costola_3" hidden="1">{#N/A,#N/A,FALSE,"Indice"}</definedName>
    <definedName name="costola_4" hidden="1">{#N/A,#N/A,FALSE,"Indice"}</definedName>
    <definedName name="costola_5" hidden="1">{#N/A,#N/A,FALSE,"Indice"}</definedName>
    <definedName name="coto" hidden="1">{#N/A,#N/A,FALSE,"B1";#N/A,#N/A,FALSE,"B2";#N/A,#N/A,FALSE,"B3";#N/A,#N/A,FALSE,"A4";#N/A,#N/A,FALSE,"A3";#N/A,#N/A,FALSE,"A2";#N/A,#N/A,FALSE,"A1";#N/A,#N/A,FALSE,"Indice"}</definedName>
    <definedName name="coto_1" hidden="1">{#N/A,#N/A,FALSE,"B1";#N/A,#N/A,FALSE,"B2";#N/A,#N/A,FALSE,"B3";#N/A,#N/A,FALSE,"A4";#N/A,#N/A,FALSE,"A3";#N/A,#N/A,FALSE,"A2";#N/A,#N/A,FALSE,"A1";#N/A,#N/A,FALSE,"Indice"}</definedName>
    <definedName name="coto_2" hidden="1">{#N/A,#N/A,FALSE,"B1";#N/A,#N/A,FALSE,"B2";#N/A,#N/A,FALSE,"B3";#N/A,#N/A,FALSE,"A4";#N/A,#N/A,FALSE,"A3";#N/A,#N/A,FALSE,"A2";#N/A,#N/A,FALSE,"A1";#N/A,#N/A,FALSE,"Indice"}</definedName>
    <definedName name="coto_3" hidden="1">{#N/A,#N/A,FALSE,"B1";#N/A,#N/A,FALSE,"B2";#N/A,#N/A,FALSE,"B3";#N/A,#N/A,FALSE,"A4";#N/A,#N/A,FALSE,"A3";#N/A,#N/A,FALSE,"A2";#N/A,#N/A,FALSE,"A1";#N/A,#N/A,FALSE,"Indice"}</definedName>
    <definedName name="coto_4" hidden="1">{#N/A,#N/A,FALSE,"B1";#N/A,#N/A,FALSE,"B2";#N/A,#N/A,FALSE,"B3";#N/A,#N/A,FALSE,"A4";#N/A,#N/A,FALSE,"A3";#N/A,#N/A,FALSE,"A2";#N/A,#N/A,FALSE,"A1";#N/A,#N/A,FALSE,"Indice"}</definedName>
    <definedName name="coto_5" hidden="1">{#N/A,#N/A,FALSE,"B1";#N/A,#N/A,FALSE,"B2";#N/A,#N/A,FALSE,"B3";#N/A,#N/A,FALSE,"A4";#N/A,#N/A,FALSE,"A3";#N/A,#N/A,FALSE,"A2";#N/A,#N/A,FALSE,"A1";#N/A,#N/A,FALSE,"Indice"}</definedName>
    <definedName name="CPDELASL" localSheetId="0">#REF!</definedName>
    <definedName name="CPDELASL">#REF!</definedName>
    <definedName name="CPDELDIP" localSheetId="0">#REF!</definedName>
    <definedName name="CPDELDIP">#REF!</definedName>
    <definedName name="CPSASL" localSheetId="0">#REF!</definedName>
    <definedName name="CPSASL">#REF!</definedName>
    <definedName name="CPSDIP" localSheetId="0">#REF!</definedName>
    <definedName name="CPSDIP">#REF!</definedName>
    <definedName name="cv" hidden="1">{#N/A,#N/A,FALSE,"Indice"}</definedName>
    <definedName name="cv_1" hidden="1">{#N/A,#N/A,FALSE,"Indice"}</definedName>
    <definedName name="cv_2" hidden="1">{#N/A,#N/A,FALSE,"Indice"}</definedName>
    <definedName name="cv_3" hidden="1">{#N/A,#N/A,FALSE,"Indice"}</definedName>
    <definedName name="cv_4" hidden="1">{#N/A,#N/A,FALSE,"Indice"}</definedName>
    <definedName name="cv_5" hidden="1">{#N/A,#N/A,FALSE,"Indice"}</definedName>
    <definedName name="_xlnm.Database" localSheetId="0">#REF!</definedName>
    <definedName name="_xlnm.Database">#REF!</definedName>
    <definedName name="DATI" localSheetId="0">#REF!</definedName>
    <definedName name="DATI">#REF!</definedName>
    <definedName name="Dati_personale_01_02_03_2003" localSheetId="0">#REF!</definedName>
    <definedName name="Dati_personale_01_02_03_2003">#REF!</definedName>
    <definedName name="de" hidden="1">{#N/A,#N/A,FALSE,"B3";#N/A,#N/A,FALSE,"B2";#N/A,#N/A,FALSE,"B1"}</definedName>
    <definedName name="de_1" hidden="1">{#N/A,#N/A,FALSE,"B3";#N/A,#N/A,FALSE,"B2";#N/A,#N/A,FALSE,"B1"}</definedName>
    <definedName name="de_2" hidden="1">{#N/A,#N/A,FALSE,"B3";#N/A,#N/A,FALSE,"B2";#N/A,#N/A,FALSE,"B1"}</definedName>
    <definedName name="de_3" hidden="1">{#N/A,#N/A,FALSE,"B3";#N/A,#N/A,FALSE,"B2";#N/A,#N/A,FALSE,"B1"}</definedName>
    <definedName name="de_4" hidden="1">{#N/A,#N/A,FALSE,"B3";#N/A,#N/A,FALSE,"B2";#N/A,#N/A,FALSE,"B1"}</definedName>
    <definedName name="de_5" hidden="1">{#N/A,#N/A,FALSE,"B3";#N/A,#N/A,FALSE,"B2";#N/A,#N/A,FALSE,"B1"}</definedName>
    <definedName name="DEBPERDIP" localSheetId="0">#REF!</definedName>
    <definedName name="DEBPERDIP">#REF!</definedName>
    <definedName name="DELEO" localSheetId="0">#REF!</definedName>
    <definedName name="DELEO">#REF!</definedName>
    <definedName name="derto" hidden="1">{#N/A,#N/A,FALSE,"B3";#N/A,#N/A,FALSE,"B2";#N/A,#N/A,FALSE,"B1"}</definedName>
    <definedName name="derto_1" hidden="1">{#N/A,#N/A,FALSE,"B3";#N/A,#N/A,FALSE,"B2";#N/A,#N/A,FALSE,"B1"}</definedName>
    <definedName name="derto_2" hidden="1">{#N/A,#N/A,FALSE,"B3";#N/A,#N/A,FALSE,"B2";#N/A,#N/A,FALSE,"B1"}</definedName>
    <definedName name="derto_3" hidden="1">{#N/A,#N/A,FALSE,"B3";#N/A,#N/A,FALSE,"B2";#N/A,#N/A,FALSE,"B1"}</definedName>
    <definedName name="derto_4" hidden="1">{#N/A,#N/A,FALSE,"B3";#N/A,#N/A,FALSE,"B2";#N/A,#N/A,FALSE,"B1"}</definedName>
    <definedName name="derto_5" hidden="1">{#N/A,#N/A,FALSE,"B3";#N/A,#N/A,FALSE,"B2";#N/A,#N/A,FALSE,"B1"}</definedName>
    <definedName name="dettaglio_crediti">[7]DETT!$D$131,[7]DETT!$D$122,[7]DETT!$D$100,[7]DETT!$D$94,[7]DETT!$D$92,[7]DETT!$D$42,[7]DETT!$D$14,[7]DETT!$D$10,[7]DETT!$D$7</definedName>
    <definedName name="dflt2">[8]Personalizza!$G$21</definedName>
    <definedName name="Diff6241" localSheetId="0">#REF!</definedName>
    <definedName name="Diff6241">#REF!</definedName>
    <definedName name="dsa" hidden="1">{#N/A,#N/A,FALSE,"B3";#N/A,#N/A,FALSE,"B2";#N/A,#N/A,FALSE,"B1"}</definedName>
    <definedName name="dsa_1" hidden="1">{#N/A,#N/A,FALSE,"B3";#N/A,#N/A,FALSE,"B2";#N/A,#N/A,FALSE,"B1"}</definedName>
    <definedName name="dsa_2" hidden="1">{#N/A,#N/A,FALSE,"B3";#N/A,#N/A,FALSE,"B2";#N/A,#N/A,FALSE,"B1"}</definedName>
    <definedName name="dsa_3" hidden="1">{#N/A,#N/A,FALSE,"B3";#N/A,#N/A,FALSE,"B2";#N/A,#N/A,FALSE,"B1"}</definedName>
    <definedName name="dsa_4" hidden="1">{#N/A,#N/A,FALSE,"B3";#N/A,#N/A,FALSE,"B2";#N/A,#N/A,FALSE,"B1"}</definedName>
    <definedName name="dsa_5" hidden="1">{#N/A,#N/A,FALSE,"B3";#N/A,#N/A,FALSE,"B2";#N/A,#N/A,FALSE,"B1"}</definedName>
    <definedName name="ENPAM" localSheetId="0">#REF!</definedName>
    <definedName name="ENPAM">#REF!</definedName>
    <definedName name="ENPAMACC" localSheetId="0">#REF!</definedName>
    <definedName name="ENPAMACC">#REF!</definedName>
    <definedName name="ENPAMASL" localSheetId="0">#REF!</definedName>
    <definedName name="ENPAMASL">#REF!</definedName>
    <definedName name="ENPAMDIP" localSheetId="0">#REF!</definedName>
    <definedName name="ENPAMDIP">#REF!</definedName>
    <definedName name="ewq" hidden="1">{#N/A,#N/A,FALSE,"B1";#N/A,#N/A,FALSE,"B2";#N/A,#N/A,FALSE,"B3";#N/A,#N/A,FALSE,"A4";#N/A,#N/A,FALSE,"A3";#N/A,#N/A,FALSE,"A2";#N/A,#N/A,FALSE,"A1";#N/A,#N/A,FALSE,"Indice"}</definedName>
    <definedName name="ewq_1" hidden="1">{#N/A,#N/A,FALSE,"B1";#N/A,#N/A,FALSE,"B2";#N/A,#N/A,FALSE,"B3";#N/A,#N/A,FALSE,"A4";#N/A,#N/A,FALSE,"A3";#N/A,#N/A,FALSE,"A2";#N/A,#N/A,FALSE,"A1";#N/A,#N/A,FALSE,"Indice"}</definedName>
    <definedName name="ewq_2" hidden="1">{#N/A,#N/A,FALSE,"B1";#N/A,#N/A,FALSE,"B2";#N/A,#N/A,FALSE,"B3";#N/A,#N/A,FALSE,"A4";#N/A,#N/A,FALSE,"A3";#N/A,#N/A,FALSE,"A2";#N/A,#N/A,FALSE,"A1";#N/A,#N/A,FALSE,"Indice"}</definedName>
    <definedName name="ewq_3" hidden="1">{#N/A,#N/A,FALSE,"B1";#N/A,#N/A,FALSE,"B2";#N/A,#N/A,FALSE,"B3";#N/A,#N/A,FALSE,"A4";#N/A,#N/A,FALSE,"A3";#N/A,#N/A,FALSE,"A2";#N/A,#N/A,FALSE,"A1";#N/A,#N/A,FALSE,"Indice"}</definedName>
    <definedName name="ewq_4" hidden="1">{#N/A,#N/A,FALSE,"B1";#N/A,#N/A,FALSE,"B2";#N/A,#N/A,FALSE,"B3";#N/A,#N/A,FALSE,"A4";#N/A,#N/A,FALSE,"A3";#N/A,#N/A,FALSE,"A2";#N/A,#N/A,FALSE,"A1";#N/A,#N/A,FALSE,"Indice"}</definedName>
    <definedName name="ewq_5" hidden="1">{#N/A,#N/A,FALSE,"B1";#N/A,#N/A,FALSE,"B2";#N/A,#N/A,FALSE,"B3";#N/A,#N/A,FALSE,"A4";#N/A,#N/A,FALSE,"A3";#N/A,#N/A,FALSE,"A2";#N/A,#N/A,FALSE,"A1";#N/A,#N/A,FALSE,"Indice"}</definedName>
    <definedName name="F" hidden="1">{#N/A,#N/A,FALSE,"A4";#N/A,#N/A,FALSE,"A3";#N/A,#N/A,FALSE,"A2";#N/A,#N/A,FALSE,"A1"}</definedName>
    <definedName name="f_1">{#N/A,#N/A,FALSE,"A4";#N/A,#N/A,FALSE,"A3";#N/A,#N/A,FALSE,"A2";#N/A,#N/A,FALSE,"A1"}</definedName>
    <definedName name="f_2">{#N/A,#N/A,FALSE,"A4";#N/A,#N/A,FALSE,"A3";#N/A,#N/A,FALSE,"A2";#N/A,#N/A,FALSE,"A1"}</definedName>
    <definedName name="f_3">{#N/A,#N/A,FALSE,"A4";#N/A,#N/A,FALSE,"A3";#N/A,#N/A,FALSE,"A2";#N/A,#N/A,FALSE,"A1"}</definedName>
    <definedName name="f_4">{#N/A,#N/A,FALSE,"A4";#N/A,#N/A,FALSE,"A3";#N/A,#N/A,FALSE,"A2";#N/A,#N/A,FALSE,"A1"}</definedName>
    <definedName name="f_5">{#N/A,#N/A,FALSE,"A4";#N/A,#N/A,FALSE,"A3";#N/A,#N/A,FALSE,"A2";#N/A,#N/A,FALSE,"A1"}</definedName>
    <definedName name="F101a95" localSheetId="0">#REF!</definedName>
    <definedName name="F101a95">#REF!</definedName>
    <definedName name="F101a96" localSheetId="0">#REF!</definedName>
    <definedName name="F101a96">#REF!</definedName>
    <definedName name="F101a97" localSheetId="0">#REF!</definedName>
    <definedName name="F101a97">#REF!</definedName>
    <definedName name="F104a95" localSheetId="0">#REF!</definedName>
    <definedName name="F104a95">#REF!</definedName>
    <definedName name="F104a96" localSheetId="0">#REF!</definedName>
    <definedName name="F104a96">#REF!</definedName>
    <definedName name="F104a97" localSheetId="0">#REF!</definedName>
    <definedName name="F104a97">#REF!</definedName>
    <definedName name="F107a95" localSheetId="0">#REF!</definedName>
    <definedName name="F107a95">#REF!</definedName>
    <definedName name="F107a96" localSheetId="0">#REF!</definedName>
    <definedName name="F107a96">#REF!</definedName>
    <definedName name="F107a97" localSheetId="0">#REF!</definedName>
    <definedName name="F107a97">#REF!</definedName>
    <definedName name="F110a95" localSheetId="0">#REF!</definedName>
    <definedName name="F110a95">#REF!</definedName>
    <definedName name="F110a96" localSheetId="0">#REF!</definedName>
    <definedName name="F110a96">#REF!</definedName>
    <definedName name="F110a97" localSheetId="0">#REF!</definedName>
    <definedName name="F110a97">#REF!</definedName>
    <definedName name="F113a95" localSheetId="0">#REF!</definedName>
    <definedName name="F113a95">#REF!</definedName>
    <definedName name="F113a96" localSheetId="0">#REF!</definedName>
    <definedName name="F113a96">#REF!</definedName>
    <definedName name="F113a97" localSheetId="0">#REF!</definedName>
    <definedName name="F113a97">#REF!</definedName>
    <definedName name="F11a95" localSheetId="0">#REF!</definedName>
    <definedName name="F11a95">#REF!</definedName>
    <definedName name="F11a96" localSheetId="0">#REF!</definedName>
    <definedName name="F11a96">#REF!</definedName>
    <definedName name="F11a97" localSheetId="0">#REF!</definedName>
    <definedName name="F11a97">#REF!</definedName>
    <definedName name="F120a95" localSheetId="0">#REF!</definedName>
    <definedName name="F120a95">#REF!</definedName>
    <definedName name="F120a96" localSheetId="0">#REF!</definedName>
    <definedName name="F120a96">#REF!</definedName>
    <definedName name="F120a97" localSheetId="0">#REF!</definedName>
    <definedName name="F120a97">#REF!</definedName>
    <definedName name="F123a95" localSheetId="0">#REF!</definedName>
    <definedName name="F123a95">#REF!</definedName>
    <definedName name="F123a96" localSheetId="0">#REF!</definedName>
    <definedName name="F123a96">#REF!</definedName>
    <definedName name="F123a97" localSheetId="0">#REF!</definedName>
    <definedName name="F123a97">#REF!</definedName>
    <definedName name="F126a95" localSheetId="0">#REF!</definedName>
    <definedName name="F126a95">#REF!</definedName>
    <definedName name="F126a96" localSheetId="0">#REF!</definedName>
    <definedName name="F126a96">#REF!</definedName>
    <definedName name="F126a97" localSheetId="0">#REF!</definedName>
    <definedName name="F126a97">#REF!</definedName>
    <definedName name="F129a95" localSheetId="0">#REF!</definedName>
    <definedName name="F129a95">#REF!</definedName>
    <definedName name="F129a96" localSheetId="0">#REF!</definedName>
    <definedName name="F129a96">#REF!</definedName>
    <definedName name="F129a97" localSheetId="0">#REF!</definedName>
    <definedName name="F129a97">#REF!</definedName>
    <definedName name="F132a95" localSheetId="0">#REF!</definedName>
    <definedName name="F132a95">#REF!</definedName>
    <definedName name="F132a96" localSheetId="0">#REF!</definedName>
    <definedName name="F132a96">#REF!</definedName>
    <definedName name="F132a97" localSheetId="0">#REF!</definedName>
    <definedName name="F132a97">#REF!</definedName>
    <definedName name="F133a95" localSheetId="0">#REF!</definedName>
    <definedName name="F133a95">#REF!</definedName>
    <definedName name="F133a96" localSheetId="0">#REF!</definedName>
    <definedName name="F133a96">#REF!</definedName>
    <definedName name="F133a97" localSheetId="0">#REF!</definedName>
    <definedName name="F133a97">#REF!</definedName>
    <definedName name="F139a95" localSheetId="0">#REF!</definedName>
    <definedName name="F139a95">#REF!</definedName>
    <definedName name="F139a96" localSheetId="0">#REF!</definedName>
    <definedName name="F139a96">#REF!</definedName>
    <definedName name="F139a97" localSheetId="0">#REF!</definedName>
    <definedName name="F139a97">#REF!</definedName>
    <definedName name="F142a95" localSheetId="0">#REF!</definedName>
    <definedName name="F142a95">#REF!</definedName>
    <definedName name="F142a96" localSheetId="0">#REF!</definedName>
    <definedName name="F142a96">#REF!</definedName>
    <definedName name="F142a97" localSheetId="0">#REF!</definedName>
    <definedName name="F142a97">#REF!</definedName>
    <definedName name="F145a95" localSheetId="0">#REF!</definedName>
    <definedName name="F145a95">#REF!</definedName>
    <definedName name="F145a96" localSheetId="0">#REF!</definedName>
    <definedName name="F145a96">#REF!</definedName>
    <definedName name="F145a97" localSheetId="0">#REF!</definedName>
    <definedName name="F145a97">#REF!</definedName>
    <definedName name="F146a95" localSheetId="0">#REF!</definedName>
    <definedName name="F146a95">#REF!</definedName>
    <definedName name="F146a96" localSheetId="0">#REF!</definedName>
    <definedName name="F146a96">#REF!</definedName>
    <definedName name="F146a97" localSheetId="0">#REF!</definedName>
    <definedName name="F146a97">#REF!</definedName>
    <definedName name="F148a95" localSheetId="0">#REF!</definedName>
    <definedName name="F148a95">#REF!</definedName>
    <definedName name="F148a96" localSheetId="0">#REF!</definedName>
    <definedName name="F148a96">#REF!</definedName>
    <definedName name="F148a97" localSheetId="0">#REF!</definedName>
    <definedName name="F148a97">#REF!</definedName>
    <definedName name="F14a95" localSheetId="0">#REF!</definedName>
    <definedName name="F14a95">#REF!</definedName>
    <definedName name="F14a96" localSheetId="0">#REF!</definedName>
    <definedName name="F14a96">#REF!</definedName>
    <definedName name="F14a97" localSheetId="0">#REF!</definedName>
    <definedName name="F14a97">#REF!</definedName>
    <definedName name="F155a95" localSheetId="0">#REF!</definedName>
    <definedName name="F155a95">#REF!</definedName>
    <definedName name="F155a96" localSheetId="0">#REF!</definedName>
    <definedName name="F155a96">#REF!</definedName>
    <definedName name="F155a97" localSheetId="0">#REF!</definedName>
    <definedName name="F155a97">#REF!</definedName>
    <definedName name="F158a95" localSheetId="0">#REF!</definedName>
    <definedName name="F158a95">#REF!</definedName>
    <definedName name="F158a96" localSheetId="0">#REF!</definedName>
    <definedName name="F158a96">#REF!</definedName>
    <definedName name="F158a97" localSheetId="0">#REF!</definedName>
    <definedName name="F158a97">#REF!</definedName>
    <definedName name="F159a95" localSheetId="0">#REF!</definedName>
    <definedName name="F159a95">#REF!</definedName>
    <definedName name="F159a96" localSheetId="0">#REF!</definedName>
    <definedName name="F159a96">#REF!</definedName>
    <definedName name="F159a97" localSheetId="0">#REF!</definedName>
    <definedName name="F159a97">#REF!</definedName>
    <definedName name="F161a95" localSheetId="0">#REF!</definedName>
    <definedName name="F161a95">#REF!</definedName>
    <definedName name="F161a96" localSheetId="0">#REF!</definedName>
    <definedName name="F161a96">#REF!</definedName>
    <definedName name="F161a97" localSheetId="0">#REF!</definedName>
    <definedName name="F161a97">#REF!</definedName>
    <definedName name="F164a95" localSheetId="0">#REF!</definedName>
    <definedName name="F164a95">#REF!</definedName>
    <definedName name="F164a96" localSheetId="0">#REF!</definedName>
    <definedName name="F164a96">#REF!</definedName>
    <definedName name="F164a97" localSheetId="0">#REF!</definedName>
    <definedName name="F164a97">#REF!</definedName>
    <definedName name="F167a95" localSheetId="0">#REF!</definedName>
    <definedName name="F167a95">#REF!</definedName>
    <definedName name="F167a96" localSheetId="0">#REF!</definedName>
    <definedName name="F167a96">#REF!</definedName>
    <definedName name="F167a97" localSheetId="0">#REF!</definedName>
    <definedName name="F167a97">#REF!</definedName>
    <definedName name="F174a95" localSheetId="0">#REF!</definedName>
    <definedName name="F174a95">#REF!</definedName>
    <definedName name="F174a96" localSheetId="0">#REF!</definedName>
    <definedName name="F174a96">#REF!</definedName>
    <definedName name="F174a97" localSheetId="0">#REF!</definedName>
    <definedName name="F174a97">#REF!</definedName>
    <definedName name="F177A95" localSheetId="0">#REF!</definedName>
    <definedName name="F177A95">#REF!</definedName>
    <definedName name="F177A96" localSheetId="0">#REF!</definedName>
    <definedName name="F177A96">#REF!</definedName>
    <definedName name="F177A97" localSheetId="0">#REF!</definedName>
    <definedName name="F177A97">#REF!</definedName>
    <definedName name="F17a95" localSheetId="0">#REF!</definedName>
    <definedName name="F17a95">#REF!</definedName>
    <definedName name="F17a96" localSheetId="0">#REF!</definedName>
    <definedName name="F17a96">#REF!</definedName>
    <definedName name="F17a97" localSheetId="0">#REF!</definedName>
    <definedName name="F17a97">#REF!</definedName>
    <definedName name="F180a95" localSheetId="0">#REF!</definedName>
    <definedName name="F180a95">#REF!</definedName>
    <definedName name="F180a96" localSheetId="0">#REF!</definedName>
    <definedName name="F180a96">#REF!</definedName>
    <definedName name="F180a97" localSheetId="0">#REF!</definedName>
    <definedName name="F180a97">#REF!</definedName>
    <definedName name="F187a95" localSheetId="0">#REF!</definedName>
    <definedName name="F187a95">#REF!</definedName>
    <definedName name="F187a96" localSheetId="0">#REF!</definedName>
    <definedName name="F187a96">#REF!</definedName>
    <definedName name="F187a97" localSheetId="0">#REF!</definedName>
    <definedName name="F187a97">#REF!</definedName>
    <definedName name="F190a95" localSheetId="0">#REF!</definedName>
    <definedName name="F190a95">#REF!</definedName>
    <definedName name="F190a96" localSheetId="0">#REF!</definedName>
    <definedName name="F190a96">#REF!</definedName>
    <definedName name="F190a97" localSheetId="0">#REF!</definedName>
    <definedName name="F190a97">#REF!</definedName>
    <definedName name="f193a95" localSheetId="0">#REF!</definedName>
    <definedName name="f193a95">#REF!</definedName>
    <definedName name="f193a96" localSheetId="0">#REF!</definedName>
    <definedName name="f193a96">#REF!</definedName>
    <definedName name="f193a97" localSheetId="0">#REF!</definedName>
    <definedName name="f193a97">#REF!</definedName>
    <definedName name="F200a95" localSheetId="0">#REF!</definedName>
    <definedName name="F200a95">#REF!</definedName>
    <definedName name="F200a96" localSheetId="0">#REF!</definedName>
    <definedName name="F200a96">#REF!</definedName>
    <definedName name="F200a97" localSheetId="0">#REF!</definedName>
    <definedName name="F200a97">#REF!</definedName>
    <definedName name="F20a95" localSheetId="0">#REF!</definedName>
    <definedName name="F20a95">#REF!</definedName>
    <definedName name="F20a96" localSheetId="0">#REF!</definedName>
    <definedName name="F20a96">#REF!</definedName>
    <definedName name="F20a97" localSheetId="0">#REF!</definedName>
    <definedName name="F20a97">#REF!</definedName>
    <definedName name="F210a95" localSheetId="0">#REF!</definedName>
    <definedName name="F210a95">#REF!</definedName>
    <definedName name="F210a96" localSheetId="0">#REF!</definedName>
    <definedName name="F210a96">#REF!</definedName>
    <definedName name="F210a97" localSheetId="0">#REF!</definedName>
    <definedName name="F210a97">#REF!</definedName>
    <definedName name="F213a95" localSheetId="0">#REF!</definedName>
    <definedName name="F213a95">#REF!</definedName>
    <definedName name="F213a96" localSheetId="0">#REF!</definedName>
    <definedName name="F213a96">#REF!</definedName>
    <definedName name="F213a97" localSheetId="0">#REF!</definedName>
    <definedName name="F213a97">#REF!</definedName>
    <definedName name="F216a95" localSheetId="0">#REF!</definedName>
    <definedName name="F216a95">#REF!</definedName>
    <definedName name="F216a96" localSheetId="0">#REF!</definedName>
    <definedName name="F216a96">#REF!</definedName>
    <definedName name="F216a97" localSheetId="0">#REF!</definedName>
    <definedName name="F216a97">#REF!</definedName>
    <definedName name="F224a95" localSheetId="0">#REF!</definedName>
    <definedName name="F224a95">#REF!</definedName>
    <definedName name="F224a96" localSheetId="0">#REF!</definedName>
    <definedName name="F224a96">#REF!</definedName>
    <definedName name="F224a97" localSheetId="0">#REF!</definedName>
    <definedName name="F224a97">#REF!</definedName>
    <definedName name="F225a95" localSheetId="0">#REF!</definedName>
    <definedName name="F225a95">#REF!</definedName>
    <definedName name="F225a96" localSheetId="0">#REF!</definedName>
    <definedName name="F225a96">#REF!</definedName>
    <definedName name="F225a97" localSheetId="0">#REF!</definedName>
    <definedName name="F225a97">#REF!</definedName>
    <definedName name="F226a95" localSheetId="0">#REF!</definedName>
    <definedName name="F226a95">#REF!</definedName>
    <definedName name="F226a96" localSheetId="0">#REF!</definedName>
    <definedName name="F226a96">#REF!</definedName>
    <definedName name="F226a97" localSheetId="0">#REF!</definedName>
    <definedName name="F226a97">#REF!</definedName>
    <definedName name="F229a95" localSheetId="0">#REF!</definedName>
    <definedName name="F229a95">#REF!</definedName>
    <definedName name="F229a96" localSheetId="0">#REF!</definedName>
    <definedName name="F229a96">#REF!</definedName>
    <definedName name="F229a97" localSheetId="0">#REF!</definedName>
    <definedName name="F229a97">#REF!</definedName>
    <definedName name="F232a95" localSheetId="0">#REF!</definedName>
    <definedName name="F232a95">#REF!</definedName>
    <definedName name="F232a96" localSheetId="0">#REF!</definedName>
    <definedName name="F232a96">#REF!</definedName>
    <definedName name="F232a97" localSheetId="0">#REF!</definedName>
    <definedName name="F232a97">#REF!</definedName>
    <definedName name="F235a95" localSheetId="0">#REF!</definedName>
    <definedName name="F235a95">#REF!</definedName>
    <definedName name="f235a96" localSheetId="0">#REF!</definedName>
    <definedName name="f235a96">#REF!</definedName>
    <definedName name="f235a97" localSheetId="0">#REF!</definedName>
    <definedName name="f235a97">#REF!</definedName>
    <definedName name="F236a95" localSheetId="0">#REF!</definedName>
    <definedName name="F236a95">#REF!</definedName>
    <definedName name="F236a96" localSheetId="0">#REF!</definedName>
    <definedName name="F236a96">#REF!</definedName>
    <definedName name="F236a97" localSheetId="0">#REF!</definedName>
    <definedName name="F236a97">#REF!</definedName>
    <definedName name="F238A95" localSheetId="0">#REF!</definedName>
    <definedName name="F238A95">#REF!</definedName>
    <definedName name="F238A96" localSheetId="0">#REF!</definedName>
    <definedName name="F238A96">#REF!</definedName>
    <definedName name="F238A97" localSheetId="0">#REF!</definedName>
    <definedName name="F238A97">#REF!</definedName>
    <definedName name="F23a95" localSheetId="0">#REF!</definedName>
    <definedName name="F23a95">#REF!</definedName>
    <definedName name="F23a96" localSheetId="0">#REF!</definedName>
    <definedName name="F23a96">#REF!</definedName>
    <definedName name="F23a97" localSheetId="0">#REF!</definedName>
    <definedName name="F23a97">#REF!</definedName>
    <definedName name="F245a95" localSheetId="0">#REF!</definedName>
    <definedName name="F245a95">#REF!</definedName>
    <definedName name="F245a96" localSheetId="0">#REF!</definedName>
    <definedName name="F245a96">#REF!</definedName>
    <definedName name="F245a97" localSheetId="0">#REF!</definedName>
    <definedName name="F245a97">#REF!</definedName>
    <definedName name="F252a95" localSheetId="0">#REF!</definedName>
    <definedName name="F252a95">#REF!</definedName>
    <definedName name="F252a96" localSheetId="0">#REF!</definedName>
    <definedName name="F252a96">#REF!</definedName>
    <definedName name="F252a97" localSheetId="0">#REF!</definedName>
    <definedName name="F252a97">#REF!</definedName>
    <definedName name="F253a95" localSheetId="0">#REF!</definedName>
    <definedName name="F253a95">#REF!</definedName>
    <definedName name="F253a96" localSheetId="0">#REF!</definedName>
    <definedName name="F253a96">#REF!</definedName>
    <definedName name="F253a97" localSheetId="0">#REF!</definedName>
    <definedName name="F253a97">#REF!</definedName>
    <definedName name="F254a95" localSheetId="0">#REF!</definedName>
    <definedName name="F254a95">#REF!</definedName>
    <definedName name="F254a96" localSheetId="0">#REF!</definedName>
    <definedName name="F254a96">#REF!</definedName>
    <definedName name="F254a97" localSheetId="0">#REF!</definedName>
    <definedName name="F254a97">#REF!</definedName>
    <definedName name="F258a95" localSheetId="0">#REF!</definedName>
    <definedName name="F258a95">#REF!</definedName>
    <definedName name="F258a96" localSheetId="0">#REF!</definedName>
    <definedName name="F258a96">#REF!</definedName>
    <definedName name="F258a97" localSheetId="0">#REF!</definedName>
    <definedName name="F258a97">#REF!</definedName>
    <definedName name="F26a95" localSheetId="0">#REF!</definedName>
    <definedName name="F26a95">#REF!</definedName>
    <definedName name="F26a96" localSheetId="0">#REF!</definedName>
    <definedName name="F26a96">#REF!</definedName>
    <definedName name="F26a97" localSheetId="0">#REF!</definedName>
    <definedName name="F26a97">#REF!</definedName>
    <definedName name="F271a95" localSheetId="0">#REF!</definedName>
    <definedName name="F271a95">#REF!</definedName>
    <definedName name="F271a96" localSheetId="0">#REF!</definedName>
    <definedName name="F271a96">#REF!</definedName>
    <definedName name="F271a97" localSheetId="0">#REF!</definedName>
    <definedName name="F271a97">#REF!</definedName>
    <definedName name="F273a95" localSheetId="0">#REF!</definedName>
    <definedName name="F273a95">#REF!</definedName>
    <definedName name="F273a96" localSheetId="0">#REF!</definedName>
    <definedName name="F273a96">#REF!</definedName>
    <definedName name="F273a97" localSheetId="0">#REF!</definedName>
    <definedName name="F273a97">#REF!</definedName>
    <definedName name="F274a95" localSheetId="0">#REF!</definedName>
    <definedName name="F274a95">#REF!</definedName>
    <definedName name="F274a96" localSheetId="0">#REF!</definedName>
    <definedName name="F274a96">#REF!</definedName>
    <definedName name="F274a97" localSheetId="0">#REF!</definedName>
    <definedName name="F274a97">#REF!</definedName>
    <definedName name="F277a95" localSheetId="0">#REF!</definedName>
    <definedName name="F277a95">#REF!</definedName>
    <definedName name="F277a96" localSheetId="0">#REF!</definedName>
    <definedName name="F277a96">#REF!</definedName>
    <definedName name="F277a97" localSheetId="0">#REF!</definedName>
    <definedName name="F277a97">#REF!</definedName>
    <definedName name="f284a95" localSheetId="0">#REF!</definedName>
    <definedName name="f284a95">#REF!</definedName>
    <definedName name="f284a96" localSheetId="0">#REF!</definedName>
    <definedName name="f284a96">#REF!</definedName>
    <definedName name="f284a97" localSheetId="0">#REF!</definedName>
    <definedName name="f284a97">#REF!</definedName>
    <definedName name="F29a95" localSheetId="0">#REF!</definedName>
    <definedName name="F29a95">#REF!</definedName>
    <definedName name="F29a96" localSheetId="0">#REF!</definedName>
    <definedName name="F29a96">#REF!</definedName>
    <definedName name="F29a97" localSheetId="0">#REF!</definedName>
    <definedName name="F29a97">#REF!</definedName>
    <definedName name="F2a95" localSheetId="0">#REF!</definedName>
    <definedName name="F2a95">#REF!</definedName>
    <definedName name="F2a96" localSheetId="0">#REF!</definedName>
    <definedName name="F2a96">#REF!</definedName>
    <definedName name="F2a97" localSheetId="0">#REF!</definedName>
    <definedName name="F2a97">#REF!</definedName>
    <definedName name="F300A95" localSheetId="0">#REF!</definedName>
    <definedName name="F300A95">#REF!</definedName>
    <definedName name="F300A96" localSheetId="0">#REF!</definedName>
    <definedName name="F300A96">#REF!</definedName>
    <definedName name="F300A97" localSheetId="0">#REF!</definedName>
    <definedName name="F300A97">#REF!</definedName>
    <definedName name="F303A95" localSheetId="0">#REF!</definedName>
    <definedName name="F303A95">#REF!</definedName>
    <definedName name="F303A96" localSheetId="0">#REF!</definedName>
    <definedName name="F303A96">#REF!</definedName>
    <definedName name="F303A97" localSheetId="0">#REF!</definedName>
    <definedName name="F303A97">#REF!</definedName>
    <definedName name="F320a95" localSheetId="0">#REF!</definedName>
    <definedName name="F320a95">#REF!</definedName>
    <definedName name="F320A96" localSheetId="0">#REF!</definedName>
    <definedName name="F320A96">#REF!</definedName>
    <definedName name="F320A97" localSheetId="0">#REF!</definedName>
    <definedName name="F320A97">#REF!</definedName>
    <definedName name="F323A95" localSheetId="0">#REF!</definedName>
    <definedName name="F323A95">#REF!</definedName>
    <definedName name="F323A96" localSheetId="0">#REF!</definedName>
    <definedName name="F323A96">#REF!</definedName>
    <definedName name="F323A97" localSheetId="0">#REF!</definedName>
    <definedName name="F323A97">#REF!</definedName>
    <definedName name="F326A95" localSheetId="0">#REF!</definedName>
    <definedName name="F326A95">#REF!</definedName>
    <definedName name="F326A96" localSheetId="0">#REF!</definedName>
    <definedName name="F326A96">#REF!</definedName>
    <definedName name="F326A97" localSheetId="0">#REF!</definedName>
    <definedName name="F326A97">#REF!</definedName>
    <definedName name="F329A95" localSheetId="0">#REF!</definedName>
    <definedName name="F329A95">#REF!</definedName>
    <definedName name="F329A96" localSheetId="0">#REF!</definedName>
    <definedName name="F329A96">#REF!</definedName>
    <definedName name="F329A97" localSheetId="0">#REF!</definedName>
    <definedName name="F329A97">#REF!</definedName>
    <definedName name="F332A95" localSheetId="0">#REF!</definedName>
    <definedName name="F332A95">#REF!</definedName>
    <definedName name="F332A96" localSheetId="0">#REF!</definedName>
    <definedName name="F332A96">#REF!</definedName>
    <definedName name="F332A97" localSheetId="0">#REF!</definedName>
    <definedName name="F332A97">#REF!</definedName>
    <definedName name="F335A95" localSheetId="0">#REF!</definedName>
    <definedName name="F335A95">#REF!</definedName>
    <definedName name="F335A96" localSheetId="0">#REF!</definedName>
    <definedName name="F335A96">#REF!</definedName>
    <definedName name="F335A97" localSheetId="0">#REF!</definedName>
    <definedName name="F335A97">#REF!</definedName>
    <definedName name="F338A95" localSheetId="0">#REF!</definedName>
    <definedName name="F338A95">#REF!</definedName>
    <definedName name="F338A96" localSheetId="0">#REF!</definedName>
    <definedName name="F338A96">#REF!</definedName>
    <definedName name="F338A97" localSheetId="0">#REF!</definedName>
    <definedName name="F338A97">#REF!</definedName>
    <definedName name="F35a95" localSheetId="0">#REF!</definedName>
    <definedName name="F35a95">#REF!</definedName>
    <definedName name="F35a96" localSheetId="0">#REF!</definedName>
    <definedName name="F35a96">#REF!</definedName>
    <definedName name="F35a97" localSheetId="0">#REF!</definedName>
    <definedName name="F35a97">#REF!</definedName>
    <definedName name="F37a95" localSheetId="0">#REF!</definedName>
    <definedName name="F37a95">#REF!</definedName>
    <definedName name="F37a96" localSheetId="0">#REF!</definedName>
    <definedName name="F37a96">#REF!</definedName>
    <definedName name="F37a97" localSheetId="0">#REF!</definedName>
    <definedName name="F37a97">#REF!</definedName>
    <definedName name="F3a95" localSheetId="0">#REF!</definedName>
    <definedName name="F3a95">#REF!</definedName>
    <definedName name="F3a96" localSheetId="0">#REF!</definedName>
    <definedName name="F3a96">#REF!</definedName>
    <definedName name="F3a97" localSheetId="0">#REF!</definedName>
    <definedName name="F3a97">#REF!</definedName>
    <definedName name="F42a95" localSheetId="0">#REF!</definedName>
    <definedName name="F42a95">#REF!</definedName>
    <definedName name="F42a96" localSheetId="0">#REF!</definedName>
    <definedName name="F42a96">#REF!</definedName>
    <definedName name="F42a97" localSheetId="0">#REF!</definedName>
    <definedName name="F42a97">#REF!</definedName>
    <definedName name="F48a95" localSheetId="0">#REF!</definedName>
    <definedName name="F48a95">#REF!</definedName>
    <definedName name="F48a96" localSheetId="0">#REF!</definedName>
    <definedName name="F48a96">#REF!</definedName>
    <definedName name="F48a97" localSheetId="0">#REF!</definedName>
    <definedName name="F48a97">#REF!</definedName>
    <definedName name="F51a95" localSheetId="0">#REF!</definedName>
    <definedName name="F51a95">#REF!</definedName>
    <definedName name="F51a96" localSheetId="0">#REF!</definedName>
    <definedName name="F51a96">#REF!</definedName>
    <definedName name="F51a97" localSheetId="0">#REF!</definedName>
    <definedName name="F51a97">#REF!</definedName>
    <definedName name="F54a95" localSheetId="0">#REF!</definedName>
    <definedName name="F54a95">#REF!</definedName>
    <definedName name="F54a96" localSheetId="0">#REF!</definedName>
    <definedName name="F54a96">#REF!</definedName>
    <definedName name="F54a97" localSheetId="0">#REF!</definedName>
    <definedName name="F54a97">#REF!</definedName>
    <definedName name="F57a95" localSheetId="0">#REF!</definedName>
    <definedName name="F57a95">#REF!</definedName>
    <definedName name="F57a96" localSheetId="0">#REF!</definedName>
    <definedName name="F57a96">#REF!</definedName>
    <definedName name="F57a97" localSheetId="0">#REF!</definedName>
    <definedName name="F57a97">#REF!</definedName>
    <definedName name="F60a95" localSheetId="0">#REF!</definedName>
    <definedName name="F60a95">#REF!</definedName>
    <definedName name="F60a96" localSheetId="0">#REF!</definedName>
    <definedName name="F60a96">#REF!</definedName>
    <definedName name="F60a97" localSheetId="0">#REF!</definedName>
    <definedName name="F60a97">#REF!</definedName>
    <definedName name="F61a95" localSheetId="0">#REF!</definedName>
    <definedName name="F61a95">#REF!</definedName>
    <definedName name="F61a96" localSheetId="0">#REF!</definedName>
    <definedName name="F61a96">#REF!</definedName>
    <definedName name="F61a97" localSheetId="0">#REF!</definedName>
    <definedName name="F61a97">#REF!</definedName>
    <definedName name="F62a95" localSheetId="0">#REF!</definedName>
    <definedName name="F62a95">#REF!</definedName>
    <definedName name="F62a96" localSheetId="0">#REF!</definedName>
    <definedName name="F62a96">#REF!</definedName>
    <definedName name="F62a97" localSheetId="0">#REF!</definedName>
    <definedName name="F62a97">#REF!</definedName>
    <definedName name="F63a95" localSheetId="0">#REF!</definedName>
    <definedName name="F63a95">#REF!</definedName>
    <definedName name="F63a96" localSheetId="0">#REF!</definedName>
    <definedName name="F63a96">#REF!</definedName>
    <definedName name="F63a97" localSheetId="0">#REF!</definedName>
    <definedName name="F63a97">#REF!</definedName>
    <definedName name="F64a95" localSheetId="0">#REF!</definedName>
    <definedName name="F64a95">#REF!</definedName>
    <definedName name="F64a96" localSheetId="0">#REF!</definedName>
    <definedName name="F64a96">#REF!</definedName>
    <definedName name="F64a97" localSheetId="0">#REF!</definedName>
    <definedName name="F64a97">#REF!</definedName>
    <definedName name="F75a95" localSheetId="0">#REF!</definedName>
    <definedName name="F75a95">#REF!</definedName>
    <definedName name="F75a96" localSheetId="0">#REF!</definedName>
    <definedName name="F75a96">#REF!</definedName>
    <definedName name="F75a97" localSheetId="0">#REF!</definedName>
    <definedName name="F75a97">#REF!</definedName>
    <definedName name="F85a95" localSheetId="0">#REF!</definedName>
    <definedName name="F85a95">#REF!</definedName>
    <definedName name="F85a96" localSheetId="0">#REF!</definedName>
    <definedName name="F85a96">#REF!</definedName>
    <definedName name="F85a97" localSheetId="0">#REF!</definedName>
    <definedName name="F85a97">#REF!</definedName>
    <definedName name="F8a95" localSheetId="0">#REF!</definedName>
    <definedName name="F8a95">#REF!</definedName>
    <definedName name="F8a96" localSheetId="0">#REF!</definedName>
    <definedName name="F8a96">#REF!</definedName>
    <definedName name="F8a97" localSheetId="0">#REF!</definedName>
    <definedName name="F8a97">#REF!</definedName>
    <definedName name="F91a95" localSheetId="0">#REF!</definedName>
    <definedName name="F91a95">#REF!</definedName>
    <definedName name="F91a96" localSheetId="0">#REF!</definedName>
    <definedName name="F91a96">#REF!</definedName>
    <definedName name="F91a97" localSheetId="0">#REF!</definedName>
    <definedName name="F91a97">#REF!</definedName>
    <definedName name="F93a95" localSheetId="0">#REF!</definedName>
    <definedName name="F93a95">#REF!</definedName>
    <definedName name="F93a96" localSheetId="0">#REF!</definedName>
    <definedName name="F93a96">#REF!</definedName>
    <definedName name="F93a97" localSheetId="0">#REF!</definedName>
    <definedName name="F93a97">#REF!</definedName>
    <definedName name="F98a95" localSheetId="0">#REF!</definedName>
    <definedName name="F98a95">#REF!</definedName>
    <definedName name="F98a96" localSheetId="0">#REF!</definedName>
    <definedName name="F98a96">#REF!</definedName>
    <definedName name="F98a97" localSheetId="0">#REF!</definedName>
    <definedName name="F98a97">#REF!</definedName>
    <definedName name="fert" hidden="1">{#N/A,#N/A,FALSE,"A4";#N/A,#N/A,FALSE,"A3";#N/A,#N/A,FALSE,"A2";#N/A,#N/A,FALSE,"A1"}</definedName>
    <definedName name="fert_1" hidden="1">{#N/A,#N/A,FALSE,"A4";#N/A,#N/A,FALSE,"A3";#N/A,#N/A,FALSE,"A2";#N/A,#N/A,FALSE,"A1"}</definedName>
    <definedName name="fert_2" hidden="1">{#N/A,#N/A,FALSE,"A4";#N/A,#N/A,FALSE,"A3";#N/A,#N/A,FALSE,"A2";#N/A,#N/A,FALSE,"A1"}</definedName>
    <definedName name="fert_3" hidden="1">{#N/A,#N/A,FALSE,"A4";#N/A,#N/A,FALSE,"A3";#N/A,#N/A,FALSE,"A2";#N/A,#N/A,FALSE,"A1"}</definedName>
    <definedName name="fert_4" hidden="1">{#N/A,#N/A,FALSE,"A4";#N/A,#N/A,FALSE,"A3";#N/A,#N/A,FALSE,"A2";#N/A,#N/A,FALSE,"A1"}</definedName>
    <definedName name="fert_5" hidden="1">{#N/A,#N/A,FALSE,"A4";#N/A,#N/A,FALSE,"A3";#N/A,#N/A,FALSE,"A2";#N/A,#N/A,FALSE,"A1"}</definedName>
    <definedName name="FIORE" localSheetId="0">#REF!</definedName>
    <definedName name="FIORE">#REF!</definedName>
    <definedName name="FONDOCREDITO" localSheetId="0">#REF!</definedName>
    <definedName name="FONDOCREDITO">#REF!</definedName>
    <definedName name="fr" hidden="1">{#N/A,#N/A,FALSE,"Indice"}</definedName>
    <definedName name="fr_1" hidden="1">{#N/A,#N/A,FALSE,"Indice"}</definedName>
    <definedName name="fr_2" hidden="1">{#N/A,#N/A,FALSE,"Indice"}</definedName>
    <definedName name="fr_3" hidden="1">{#N/A,#N/A,FALSE,"Indice"}</definedName>
    <definedName name="fr_4" hidden="1">{#N/A,#N/A,FALSE,"Indice"}</definedName>
    <definedName name="fr_5" hidden="1">{#N/A,#N/A,FALSE,"Indice"}</definedName>
    <definedName name="ger" hidden="1">{#N/A,#N/A,FALSE,"Indice"}</definedName>
    <definedName name="ger_1" hidden="1">{#N/A,#N/A,FALSE,"Indice"}</definedName>
    <definedName name="ger_2" hidden="1">{#N/A,#N/A,FALSE,"Indice"}</definedName>
    <definedName name="ger_3" hidden="1">{#N/A,#N/A,FALSE,"Indice"}</definedName>
    <definedName name="ger_4" hidden="1">{#N/A,#N/A,FALSE,"Indice"}</definedName>
    <definedName name="ger_5" hidden="1">{#N/A,#N/A,FALSE,"Indice"}</definedName>
    <definedName name="germo" hidden="1">{#N/A,#N/A,FALSE,"Indice"}</definedName>
    <definedName name="germo_1" hidden="1">{#N/A,#N/A,FALSE,"Indice"}</definedName>
    <definedName name="germo_2" hidden="1">{#N/A,#N/A,FALSE,"Indice"}</definedName>
    <definedName name="germo_3" hidden="1">{#N/A,#N/A,FALSE,"Indice"}</definedName>
    <definedName name="germo_4" hidden="1">{#N/A,#N/A,FALSE,"Indice"}</definedName>
    <definedName name="germo_5" hidden="1">{#N/A,#N/A,FALSE,"Indice"}</definedName>
    <definedName name="GESENCO_CGTMO2R1_Query_Query" localSheetId="0">#REF!</definedName>
    <definedName name="GESENCO_CGTMO2R1_Query_Query">#REF!</definedName>
    <definedName name="gino" hidden="1">{#N/A,#N/A,FALSE,"Indice"}</definedName>
    <definedName name="gino_1" hidden="1">{#N/A,#N/A,FALSE,"Indice"}</definedName>
    <definedName name="gino_2" hidden="1">{#N/A,#N/A,FALSE,"Indice"}</definedName>
    <definedName name="gino_3" hidden="1">{#N/A,#N/A,FALSE,"Indice"}</definedName>
    <definedName name="gino_4" hidden="1">{#N/A,#N/A,FALSE,"Indice"}</definedName>
    <definedName name="gino_5" hidden="1">{#N/A,#N/A,FALSE,"Indice"}</definedName>
    <definedName name="hiu" hidden="1">{#N/A,#N/A,FALSE,"Indice"}</definedName>
    <definedName name="hiu_1" hidden="1">{#N/A,#N/A,FALSE,"Indice"}</definedName>
    <definedName name="hiu_2" hidden="1">{#N/A,#N/A,FALSE,"Indice"}</definedName>
    <definedName name="hiu_3" hidden="1">{#N/A,#N/A,FALSE,"Indice"}</definedName>
    <definedName name="hiu_4" hidden="1">{#N/A,#N/A,FALSE,"Indice"}</definedName>
    <definedName name="hiu_5" hidden="1">{#N/A,#N/A,FALSE,"Indice"}</definedName>
    <definedName name="INADELASL" localSheetId="0">#REF!</definedName>
    <definedName name="INADELASL">#REF!</definedName>
    <definedName name="INADELDIP" localSheetId="0">#REF!</definedName>
    <definedName name="INADELDIP">#REF!</definedName>
    <definedName name="INADELFCASL" localSheetId="0">#REF!</definedName>
    <definedName name="INADELFCASL">#REF!</definedName>
    <definedName name="INADELFCDIP" localSheetId="0">#REF!</definedName>
    <definedName name="INADELFCDIP">#REF!</definedName>
    <definedName name="INDICICE" localSheetId="0">#REF!</definedName>
    <definedName name="INDICICE">#REF!</definedName>
    <definedName name="INPSASL" localSheetId="0">#REF!</definedName>
    <definedName name="INPSASL">#REF!</definedName>
    <definedName name="INPSDIP" localSheetId="0">#REF!</definedName>
    <definedName name="INPSDIP">#REF!</definedName>
    <definedName name="insert10" localSheetId="0">#REF!</definedName>
    <definedName name="insert10">#REF!</definedName>
    <definedName name="Inventario1998" localSheetId="0">#REF!</definedName>
    <definedName name="Inventario1998">#REF!</definedName>
    <definedName name="io" hidden="1">{#N/A,#N/A,FALSE,"Indice"}</definedName>
    <definedName name="io_1" hidden="1">{#N/A,#N/A,FALSE,"Indice"}</definedName>
    <definedName name="io_2" hidden="1">{#N/A,#N/A,FALSE,"Indice"}</definedName>
    <definedName name="io_3" hidden="1">{#N/A,#N/A,FALSE,"Indice"}</definedName>
    <definedName name="io_4" hidden="1">{#N/A,#N/A,FALSE,"Indice"}</definedName>
    <definedName name="io_5" hidden="1">{#N/A,#N/A,FALSE,"Indice"}</definedName>
    <definedName name="iou" hidden="1">{#N/A,#N/A,FALSE,"B3";#N/A,#N/A,FALSE,"B2";#N/A,#N/A,FALSE,"B1"}</definedName>
    <definedName name="iou_1" hidden="1">{#N/A,#N/A,FALSE,"B3";#N/A,#N/A,FALSE,"B2";#N/A,#N/A,FALSE,"B1"}</definedName>
    <definedName name="iou_2" hidden="1">{#N/A,#N/A,FALSE,"B3";#N/A,#N/A,FALSE,"B2";#N/A,#N/A,FALSE,"B1"}</definedName>
    <definedName name="iou_3" hidden="1">{#N/A,#N/A,FALSE,"B3";#N/A,#N/A,FALSE,"B2";#N/A,#N/A,FALSE,"B1"}</definedName>
    <definedName name="iou_4" hidden="1">{#N/A,#N/A,FALSE,"B3";#N/A,#N/A,FALSE,"B2";#N/A,#N/A,FALSE,"B1"}</definedName>
    <definedName name="iou_5" hidden="1">{#N/A,#N/A,FALSE,"B3";#N/A,#N/A,FALSE,"B2";#N/A,#N/A,FALSE,"B1"}</definedName>
    <definedName name="IRAPACC" localSheetId="0">#REF!</definedName>
    <definedName name="IRAPACC">#REF!</definedName>
    <definedName name="jh" hidden="1">{#N/A,#N/A,FALSE,"B1";#N/A,#N/A,FALSE,"B2";#N/A,#N/A,FALSE,"B3";#N/A,#N/A,FALSE,"A4";#N/A,#N/A,FALSE,"A3";#N/A,#N/A,FALSE,"A2";#N/A,#N/A,FALSE,"A1";#N/A,#N/A,FALSE,"Indice"}</definedName>
    <definedName name="jh_1" hidden="1">{#N/A,#N/A,FALSE,"B1";#N/A,#N/A,FALSE,"B2";#N/A,#N/A,FALSE,"B3";#N/A,#N/A,FALSE,"A4";#N/A,#N/A,FALSE,"A3";#N/A,#N/A,FALSE,"A2";#N/A,#N/A,FALSE,"A1";#N/A,#N/A,FALSE,"Indice"}</definedName>
    <definedName name="jh_2" hidden="1">{#N/A,#N/A,FALSE,"B1";#N/A,#N/A,FALSE,"B2";#N/A,#N/A,FALSE,"B3";#N/A,#N/A,FALSE,"A4";#N/A,#N/A,FALSE,"A3";#N/A,#N/A,FALSE,"A2";#N/A,#N/A,FALSE,"A1";#N/A,#N/A,FALSE,"Indice"}</definedName>
    <definedName name="jh_3" hidden="1">{#N/A,#N/A,FALSE,"B1";#N/A,#N/A,FALSE,"B2";#N/A,#N/A,FALSE,"B3";#N/A,#N/A,FALSE,"A4";#N/A,#N/A,FALSE,"A3";#N/A,#N/A,FALSE,"A2";#N/A,#N/A,FALSE,"A1";#N/A,#N/A,FALSE,"Indice"}</definedName>
    <definedName name="jh_4" hidden="1">{#N/A,#N/A,FALSE,"B1";#N/A,#N/A,FALSE,"B2";#N/A,#N/A,FALSE,"B3";#N/A,#N/A,FALSE,"A4";#N/A,#N/A,FALSE,"A3";#N/A,#N/A,FALSE,"A2";#N/A,#N/A,FALSE,"A1";#N/A,#N/A,FALSE,"Indice"}</definedName>
    <definedName name="jh_5" hidden="1">{#N/A,#N/A,FALSE,"B1";#N/A,#N/A,FALSE,"B2";#N/A,#N/A,FALSE,"B3";#N/A,#N/A,FALSE,"A4";#N/A,#N/A,FALSE,"A3";#N/A,#N/A,FALSE,"A2";#N/A,#N/A,FALSE,"A1";#N/A,#N/A,FALSE,"Indice"}</definedName>
    <definedName name="jjj" hidden="1">{#N/A,#N/A,FALSE,"B1";#N/A,#N/A,FALSE,"B2";#N/A,#N/A,FALSE,"B3";#N/A,#N/A,FALSE,"A4";#N/A,#N/A,FALSE,"A3";#N/A,#N/A,FALSE,"A2";#N/A,#N/A,FALSE,"A1";#N/A,#N/A,FALSE,"Indice"}</definedName>
    <definedName name="jjj_1" hidden="1">{#N/A,#N/A,FALSE,"B1";#N/A,#N/A,FALSE,"B2";#N/A,#N/A,FALSE,"B3";#N/A,#N/A,FALSE,"A4";#N/A,#N/A,FALSE,"A3";#N/A,#N/A,FALSE,"A2";#N/A,#N/A,FALSE,"A1";#N/A,#N/A,FALSE,"Indice"}</definedName>
    <definedName name="jjj_2" hidden="1">{#N/A,#N/A,FALSE,"B1";#N/A,#N/A,FALSE,"B2";#N/A,#N/A,FALSE,"B3";#N/A,#N/A,FALSE,"A4";#N/A,#N/A,FALSE,"A3";#N/A,#N/A,FALSE,"A2";#N/A,#N/A,FALSE,"A1";#N/A,#N/A,FALSE,"Indice"}</definedName>
    <definedName name="jjj_3" hidden="1">{#N/A,#N/A,FALSE,"B1";#N/A,#N/A,FALSE,"B2";#N/A,#N/A,FALSE,"B3";#N/A,#N/A,FALSE,"A4";#N/A,#N/A,FALSE,"A3";#N/A,#N/A,FALSE,"A2";#N/A,#N/A,FALSE,"A1";#N/A,#N/A,FALSE,"Indice"}</definedName>
    <definedName name="jjj_4" hidden="1">{#N/A,#N/A,FALSE,"B1";#N/A,#N/A,FALSE,"B2";#N/A,#N/A,FALSE,"B3";#N/A,#N/A,FALSE,"A4";#N/A,#N/A,FALSE,"A3";#N/A,#N/A,FALSE,"A2";#N/A,#N/A,FALSE,"A1";#N/A,#N/A,FALSE,"Indice"}</definedName>
    <definedName name="jjj_5" hidden="1">{#N/A,#N/A,FALSE,"B1";#N/A,#N/A,FALSE,"B2";#N/A,#N/A,FALSE,"B3";#N/A,#N/A,FALSE,"A4";#N/A,#N/A,FALSE,"A3";#N/A,#N/A,FALSE,"A2";#N/A,#N/A,FALSE,"A1";#N/A,#N/A,FALSE,"Indice"}</definedName>
    <definedName name="JJJJ" hidden="1">{#N/A,#N/A,FALSE,"B1";#N/A,#N/A,FALSE,"B2";#N/A,#N/A,FALSE,"B3";#N/A,#N/A,FALSE,"A4";#N/A,#N/A,FALSE,"A3";#N/A,#N/A,FALSE,"A2";#N/A,#N/A,FALSE,"A1";#N/A,#N/A,FALSE,"Indice"}</definedName>
    <definedName name="JJJJ_1" hidden="1">{#N/A,#N/A,FALSE,"B1";#N/A,#N/A,FALSE,"B2";#N/A,#N/A,FALSE,"B3";#N/A,#N/A,FALSE,"A4";#N/A,#N/A,FALSE,"A3";#N/A,#N/A,FALSE,"A2";#N/A,#N/A,FALSE,"A1";#N/A,#N/A,FALSE,"Indice"}</definedName>
    <definedName name="JJJJ_2" hidden="1">{#N/A,#N/A,FALSE,"B1";#N/A,#N/A,FALSE,"B2";#N/A,#N/A,FALSE,"B3";#N/A,#N/A,FALSE,"A4";#N/A,#N/A,FALSE,"A3";#N/A,#N/A,FALSE,"A2";#N/A,#N/A,FALSE,"A1";#N/A,#N/A,FALSE,"Indice"}</definedName>
    <definedName name="JJJJ_3" hidden="1">{#N/A,#N/A,FALSE,"B1";#N/A,#N/A,FALSE,"B2";#N/A,#N/A,FALSE,"B3";#N/A,#N/A,FALSE,"A4";#N/A,#N/A,FALSE,"A3";#N/A,#N/A,FALSE,"A2";#N/A,#N/A,FALSE,"A1";#N/A,#N/A,FALSE,"Indice"}</definedName>
    <definedName name="JJJJ_4" hidden="1">{#N/A,#N/A,FALSE,"B1";#N/A,#N/A,FALSE,"B2";#N/A,#N/A,FALSE,"B3";#N/A,#N/A,FALSE,"A4";#N/A,#N/A,FALSE,"A3";#N/A,#N/A,FALSE,"A2";#N/A,#N/A,FALSE,"A1";#N/A,#N/A,FALSE,"Indice"}</definedName>
    <definedName name="JJJJ_5" hidden="1">{#N/A,#N/A,FALSE,"B1";#N/A,#N/A,FALSE,"B2";#N/A,#N/A,FALSE,"B3";#N/A,#N/A,FALSE,"A4";#N/A,#N/A,FALSE,"A3";#N/A,#N/A,FALSE,"A2";#N/A,#N/A,FALSE,"A1";#N/A,#N/A,FALSE,"Indice"}</definedName>
    <definedName name="ki" hidden="1">{#N/A,#N/A,FALSE,"Indice"}</definedName>
    <definedName name="ki_1" hidden="1">{#N/A,#N/A,FALSE,"Indice"}</definedName>
    <definedName name="ki_2" hidden="1">{#N/A,#N/A,FALSE,"Indice"}</definedName>
    <definedName name="ki_3" hidden="1">{#N/A,#N/A,FALSE,"Indice"}</definedName>
    <definedName name="ki_4" hidden="1">{#N/A,#N/A,FALSE,"Indice"}</definedName>
    <definedName name="ki_5" hidden="1">{#N/A,#N/A,FALSE,"Indice"}</definedName>
    <definedName name="kl" hidden="1">{#N/A,#N/A,FALSE,"B1";#N/A,#N/A,FALSE,"B2";#N/A,#N/A,FALSE,"B3";#N/A,#N/A,FALSE,"A4";#N/A,#N/A,FALSE,"A3";#N/A,#N/A,FALSE,"A2";#N/A,#N/A,FALSE,"A1";#N/A,#N/A,FALSE,"Indice"}</definedName>
    <definedName name="kl_1" hidden="1">{#N/A,#N/A,FALSE,"B1";#N/A,#N/A,FALSE,"B2";#N/A,#N/A,FALSE,"B3";#N/A,#N/A,FALSE,"A4";#N/A,#N/A,FALSE,"A3";#N/A,#N/A,FALSE,"A2";#N/A,#N/A,FALSE,"A1";#N/A,#N/A,FALSE,"Indice"}</definedName>
    <definedName name="kl_2" hidden="1">{#N/A,#N/A,FALSE,"B1";#N/A,#N/A,FALSE,"B2";#N/A,#N/A,FALSE,"B3";#N/A,#N/A,FALSE,"A4";#N/A,#N/A,FALSE,"A3";#N/A,#N/A,FALSE,"A2";#N/A,#N/A,FALSE,"A1";#N/A,#N/A,FALSE,"Indice"}</definedName>
    <definedName name="kl_3" hidden="1">{#N/A,#N/A,FALSE,"B1";#N/A,#N/A,FALSE,"B2";#N/A,#N/A,FALSE,"B3";#N/A,#N/A,FALSE,"A4";#N/A,#N/A,FALSE,"A3";#N/A,#N/A,FALSE,"A2";#N/A,#N/A,FALSE,"A1";#N/A,#N/A,FALSE,"Indice"}</definedName>
    <definedName name="kl_4" hidden="1">{#N/A,#N/A,FALSE,"B1";#N/A,#N/A,FALSE,"B2";#N/A,#N/A,FALSE,"B3";#N/A,#N/A,FALSE,"A4";#N/A,#N/A,FALSE,"A3";#N/A,#N/A,FALSE,"A2";#N/A,#N/A,FALSE,"A1";#N/A,#N/A,FALSE,"Indice"}</definedName>
    <definedName name="kl_5" hidden="1">{#N/A,#N/A,FALSE,"B1";#N/A,#N/A,FALSE,"B2";#N/A,#N/A,FALSE,"B3";#N/A,#N/A,FALSE,"A4";#N/A,#N/A,FALSE,"A3";#N/A,#N/A,FALSE,"A2";#N/A,#N/A,FALSE,"A1";#N/A,#N/A,FALSE,"Indice"}</definedName>
    <definedName name="kloi" hidden="1">{#N/A,#N/A,FALSE,"A4";#N/A,#N/A,FALSE,"A3";#N/A,#N/A,FALSE,"A2";#N/A,#N/A,FALSE,"A1"}</definedName>
    <definedName name="kloi_1" hidden="1">{#N/A,#N/A,FALSE,"A4";#N/A,#N/A,FALSE,"A3";#N/A,#N/A,FALSE,"A2";#N/A,#N/A,FALSE,"A1"}</definedName>
    <definedName name="kloi_2" hidden="1">{#N/A,#N/A,FALSE,"A4";#N/A,#N/A,FALSE,"A3";#N/A,#N/A,FALSE,"A2";#N/A,#N/A,FALSE,"A1"}</definedName>
    <definedName name="kloi_3" hidden="1">{#N/A,#N/A,FALSE,"A4";#N/A,#N/A,FALSE,"A3";#N/A,#N/A,FALSE,"A2";#N/A,#N/A,FALSE,"A1"}</definedName>
    <definedName name="kloi_4" hidden="1">{#N/A,#N/A,FALSE,"A4";#N/A,#N/A,FALSE,"A3";#N/A,#N/A,FALSE,"A2";#N/A,#N/A,FALSE,"A1"}</definedName>
    <definedName name="kloi_5" hidden="1">{#N/A,#N/A,FALSE,"A4";#N/A,#N/A,FALSE,"A3";#N/A,#N/A,FALSE,"A2";#N/A,#N/A,FALSE,"A1"}</definedName>
    <definedName name="li" hidden="1">{#N/A,#N/A,FALSE,"A4";#N/A,#N/A,FALSE,"A3";#N/A,#N/A,FALSE,"A2";#N/A,#N/A,FALSE,"A1"}</definedName>
    <definedName name="li_1" hidden="1">{#N/A,#N/A,FALSE,"A4";#N/A,#N/A,FALSE,"A3";#N/A,#N/A,FALSE,"A2";#N/A,#N/A,FALSE,"A1"}</definedName>
    <definedName name="li_2" hidden="1">{#N/A,#N/A,FALSE,"A4";#N/A,#N/A,FALSE,"A3";#N/A,#N/A,FALSE,"A2";#N/A,#N/A,FALSE,"A1"}</definedName>
    <definedName name="li_3" hidden="1">{#N/A,#N/A,FALSE,"A4";#N/A,#N/A,FALSE,"A3";#N/A,#N/A,FALSE,"A2";#N/A,#N/A,FALSE,"A1"}</definedName>
    <definedName name="li_4" hidden="1">{#N/A,#N/A,FALSE,"A4";#N/A,#N/A,FALSE,"A3";#N/A,#N/A,FALSE,"A2";#N/A,#N/A,FALSE,"A1"}</definedName>
    <definedName name="li_5" hidden="1">{#N/A,#N/A,FALSE,"A4";#N/A,#N/A,FALSE,"A3";#N/A,#N/A,FALSE,"A2";#N/A,#N/A,FALSE,"A1"}</definedName>
    <definedName name="LIU" hidden="1">{#N/A,#N/A,FALSE,"A4";#N/A,#N/A,FALSE,"A3";#N/A,#N/A,FALSE,"A2";#N/A,#N/A,FALSE,"A1"}</definedName>
    <definedName name="LIU_1" hidden="1">{#N/A,#N/A,FALSE,"A4";#N/A,#N/A,FALSE,"A3";#N/A,#N/A,FALSE,"A2";#N/A,#N/A,FALSE,"A1"}</definedName>
    <definedName name="LIU_2" hidden="1">{#N/A,#N/A,FALSE,"A4";#N/A,#N/A,FALSE,"A3";#N/A,#N/A,FALSE,"A2";#N/A,#N/A,FALSE,"A1"}</definedName>
    <definedName name="LIU_3" hidden="1">{#N/A,#N/A,FALSE,"A4";#N/A,#N/A,FALSE,"A3";#N/A,#N/A,FALSE,"A2";#N/A,#N/A,FALSE,"A1"}</definedName>
    <definedName name="LIU_4" hidden="1">{#N/A,#N/A,FALSE,"A4";#N/A,#N/A,FALSE,"A3";#N/A,#N/A,FALSE,"A2";#N/A,#N/A,FALSE,"A1"}</definedName>
    <definedName name="LIU_5" hidden="1">{#N/A,#N/A,FALSE,"A4";#N/A,#N/A,FALSE,"A3";#N/A,#N/A,FALSE,"A2";#N/A,#N/A,FALSE,"A1"}</definedName>
    <definedName name="lkjh" hidden="1">{#N/A,#N/A,FALSE,"Indice"}</definedName>
    <definedName name="lkjh_1" hidden="1">{#N/A,#N/A,FALSE,"Indice"}</definedName>
    <definedName name="lkjh_2" hidden="1">{#N/A,#N/A,FALSE,"Indice"}</definedName>
    <definedName name="lkjh_3" hidden="1">{#N/A,#N/A,FALSE,"Indice"}</definedName>
    <definedName name="lkjh_4" hidden="1">{#N/A,#N/A,FALSE,"Indice"}</definedName>
    <definedName name="lkjh_5" hidden="1">{#N/A,#N/A,FALSE,"Indice"}</definedName>
    <definedName name="lo" hidden="1">{#N/A,#N/A,FALSE,"B3";#N/A,#N/A,FALSE,"B2";#N/A,#N/A,FALSE,"B1"}</definedName>
    <definedName name="lo_1" hidden="1">{#N/A,#N/A,FALSE,"B3";#N/A,#N/A,FALSE,"B2";#N/A,#N/A,FALSE,"B1"}</definedName>
    <definedName name="lo_2" hidden="1">{#N/A,#N/A,FALSE,"B3";#N/A,#N/A,FALSE,"B2";#N/A,#N/A,FALSE,"B1"}</definedName>
    <definedName name="lo_3" hidden="1">{#N/A,#N/A,FALSE,"B3";#N/A,#N/A,FALSE,"B2";#N/A,#N/A,FALSE,"B1"}</definedName>
    <definedName name="lo_4" hidden="1">{#N/A,#N/A,FALSE,"B3";#N/A,#N/A,FALSE,"B2";#N/A,#N/A,FALSE,"B1"}</definedName>
    <definedName name="lo_5" hidden="1">{#N/A,#N/A,FALSE,"B3";#N/A,#N/A,FALSE,"B2";#N/A,#N/A,FALSE,"B1"}</definedName>
    <definedName name="looo" hidden="1">{#N/A,#N/A,FALSE,"A4";#N/A,#N/A,FALSE,"A3";#N/A,#N/A,FALSE,"A2";#N/A,#N/A,FALSE,"A1"}</definedName>
    <definedName name="ly" hidden="1">{#N/A,#N/A,FALSE,"B1";#N/A,#N/A,FALSE,"B2";#N/A,#N/A,FALSE,"B3";#N/A,#N/A,FALSE,"A4";#N/A,#N/A,FALSE,"A3";#N/A,#N/A,FALSE,"A2";#N/A,#N/A,FALSE,"A1";#N/A,#N/A,FALSE,"Indice"}</definedName>
    <definedName name="ly_1" hidden="1">{#N/A,#N/A,FALSE,"B1";#N/A,#N/A,FALSE,"B2";#N/A,#N/A,FALSE,"B3";#N/A,#N/A,FALSE,"A4";#N/A,#N/A,FALSE,"A3";#N/A,#N/A,FALSE,"A2";#N/A,#N/A,FALSE,"A1";#N/A,#N/A,FALSE,"Indice"}</definedName>
    <definedName name="ly_2" hidden="1">{#N/A,#N/A,FALSE,"B1";#N/A,#N/A,FALSE,"B2";#N/A,#N/A,FALSE,"B3";#N/A,#N/A,FALSE,"A4";#N/A,#N/A,FALSE,"A3";#N/A,#N/A,FALSE,"A2";#N/A,#N/A,FALSE,"A1";#N/A,#N/A,FALSE,"Indice"}</definedName>
    <definedName name="ly_3" hidden="1">{#N/A,#N/A,FALSE,"B1";#N/A,#N/A,FALSE,"B2";#N/A,#N/A,FALSE,"B3";#N/A,#N/A,FALSE,"A4";#N/A,#N/A,FALSE,"A3";#N/A,#N/A,FALSE,"A2";#N/A,#N/A,FALSE,"A1";#N/A,#N/A,FALSE,"Indice"}</definedName>
    <definedName name="ly_4" hidden="1">{#N/A,#N/A,FALSE,"B1";#N/A,#N/A,FALSE,"B2";#N/A,#N/A,FALSE,"B3";#N/A,#N/A,FALSE,"A4";#N/A,#N/A,FALSE,"A3";#N/A,#N/A,FALSE,"A2";#N/A,#N/A,FALSE,"A1";#N/A,#N/A,FALSE,"Indice"}</definedName>
    <definedName name="ly_5" hidden="1">{#N/A,#N/A,FALSE,"B1";#N/A,#N/A,FALSE,"B2";#N/A,#N/A,FALSE,"B3";#N/A,#N/A,FALSE,"A4";#N/A,#N/A,FALSE,"A3";#N/A,#N/A,FALSE,"A2";#N/A,#N/A,FALSE,"A1";#N/A,#N/A,FALSE,"Indice"}</definedName>
    <definedName name="MASTRI_PER_CE" localSheetId="0">#REF!</definedName>
    <definedName name="MASTRI_PER_CE">#REF!</definedName>
    <definedName name="mastrini" localSheetId="0">#REF!</definedName>
    <definedName name="mastrini">#REF!</definedName>
    <definedName name="MASTRO_CONTO_FATTURA" localSheetId="0">#REF!</definedName>
    <definedName name="MASTRO_CONTO_FATTURA">#REF!</definedName>
    <definedName name="min" hidden="1">{#N/A,#N/A,FALSE,"B1";#N/A,#N/A,FALSE,"B2";#N/A,#N/A,FALSE,"B3";#N/A,#N/A,FALSE,"A4";#N/A,#N/A,FALSE,"A3";#N/A,#N/A,FALSE,"A2";#N/A,#N/A,FALSE,"A1";#N/A,#N/A,FALSE,"Indice"}</definedName>
    <definedName name="min_1" hidden="1">{#N/A,#N/A,FALSE,"B1";#N/A,#N/A,FALSE,"B2";#N/A,#N/A,FALSE,"B3";#N/A,#N/A,FALSE,"A4";#N/A,#N/A,FALSE,"A3";#N/A,#N/A,FALSE,"A2";#N/A,#N/A,FALSE,"A1";#N/A,#N/A,FALSE,"Indice"}</definedName>
    <definedName name="min_2" hidden="1">{#N/A,#N/A,FALSE,"B1";#N/A,#N/A,FALSE,"B2";#N/A,#N/A,FALSE,"B3";#N/A,#N/A,FALSE,"A4";#N/A,#N/A,FALSE,"A3";#N/A,#N/A,FALSE,"A2";#N/A,#N/A,FALSE,"A1";#N/A,#N/A,FALSE,"Indice"}</definedName>
    <definedName name="min_3" hidden="1">{#N/A,#N/A,FALSE,"B1";#N/A,#N/A,FALSE,"B2";#N/A,#N/A,FALSE,"B3";#N/A,#N/A,FALSE,"A4";#N/A,#N/A,FALSE,"A3";#N/A,#N/A,FALSE,"A2";#N/A,#N/A,FALSE,"A1";#N/A,#N/A,FALSE,"Indice"}</definedName>
    <definedName name="min_4" hidden="1">{#N/A,#N/A,FALSE,"B1";#N/A,#N/A,FALSE,"B2";#N/A,#N/A,FALSE,"B3";#N/A,#N/A,FALSE,"A4";#N/A,#N/A,FALSE,"A3";#N/A,#N/A,FALSE,"A2";#N/A,#N/A,FALSE,"A1";#N/A,#N/A,FALSE,"Indice"}</definedName>
    <definedName name="min_5" hidden="1">{#N/A,#N/A,FALSE,"B1";#N/A,#N/A,FALSE,"B2";#N/A,#N/A,FALSE,"B3";#N/A,#N/A,FALSE,"A4";#N/A,#N/A,FALSE,"A3";#N/A,#N/A,FALSE,"A2";#N/A,#N/A,FALSE,"A1";#N/A,#N/A,FALSE,"Indice"}</definedName>
    <definedName name="mio" hidden="1">{#N/A,#N/A,FALSE,"Indice"}</definedName>
    <definedName name="mio_1" hidden="1">{#N/A,#N/A,FALSE,"Indice"}</definedName>
    <definedName name="mio_2" hidden="1">{#N/A,#N/A,FALSE,"Indice"}</definedName>
    <definedName name="mio_3" hidden="1">{#N/A,#N/A,FALSE,"Indice"}</definedName>
    <definedName name="mio_4" hidden="1">{#N/A,#N/A,FALSE,"Indice"}</definedName>
    <definedName name="mio_5" hidden="1">{#N/A,#N/A,FALSE,"Indice"}</definedName>
    <definedName name="mmm" hidden="1">{#N/A,#N/A,FALSE,"A4";#N/A,#N/A,FALSE,"A3";#N/A,#N/A,FALSE,"A2";#N/A,#N/A,FALSE,"A1"}</definedName>
    <definedName name="mn" hidden="1">{#N/A,#N/A,FALSE,"Indice"}</definedName>
    <definedName name="mn_1" hidden="1">{#N/A,#N/A,FALSE,"Indice"}</definedName>
    <definedName name="mn_2" hidden="1">{#N/A,#N/A,FALSE,"Indice"}</definedName>
    <definedName name="mn_3" hidden="1">{#N/A,#N/A,FALSE,"Indice"}</definedName>
    <definedName name="mn_4" hidden="1">{#N/A,#N/A,FALSE,"Indice"}</definedName>
    <definedName name="mn_5" hidden="1">{#N/A,#N/A,FALSE,"Indice"}</definedName>
    <definedName name="Mod1BisAziende" localSheetId="0">#REF!</definedName>
    <definedName name="Mod1BisAziende">#REF!</definedName>
    <definedName name="mode" hidden="1">{#N/A,#N/A,FALSE,"B1";#N/A,#N/A,FALSE,"B2";#N/A,#N/A,FALSE,"B3";#N/A,#N/A,FALSE,"A4";#N/A,#N/A,FALSE,"A3";#N/A,#N/A,FALSE,"A2";#N/A,#N/A,FALSE,"A1";#N/A,#N/A,FALSE,"Indice"}</definedName>
    <definedName name="mode_1" hidden="1">{#N/A,#N/A,FALSE,"B1";#N/A,#N/A,FALSE,"B2";#N/A,#N/A,FALSE,"B3";#N/A,#N/A,FALSE,"A4";#N/A,#N/A,FALSE,"A3";#N/A,#N/A,FALSE,"A2";#N/A,#N/A,FALSE,"A1";#N/A,#N/A,FALSE,"Indice"}</definedName>
    <definedName name="mode_2" hidden="1">{#N/A,#N/A,FALSE,"B1";#N/A,#N/A,FALSE,"B2";#N/A,#N/A,FALSE,"B3";#N/A,#N/A,FALSE,"A4";#N/A,#N/A,FALSE,"A3";#N/A,#N/A,FALSE,"A2";#N/A,#N/A,FALSE,"A1";#N/A,#N/A,FALSE,"Indice"}</definedName>
    <definedName name="mode_3" hidden="1">{#N/A,#N/A,FALSE,"B1";#N/A,#N/A,FALSE,"B2";#N/A,#N/A,FALSE,"B3";#N/A,#N/A,FALSE,"A4";#N/A,#N/A,FALSE,"A3";#N/A,#N/A,FALSE,"A2";#N/A,#N/A,FALSE,"A1";#N/A,#N/A,FALSE,"Indice"}</definedName>
    <definedName name="mode_4" hidden="1">{#N/A,#N/A,FALSE,"B1";#N/A,#N/A,FALSE,"B2";#N/A,#N/A,FALSE,"B3";#N/A,#N/A,FALSE,"A4";#N/A,#N/A,FALSE,"A3";#N/A,#N/A,FALSE,"A2";#N/A,#N/A,FALSE,"A1";#N/A,#N/A,FALSE,"Indice"}</definedName>
    <definedName name="mode_5" hidden="1">{#N/A,#N/A,FALSE,"B1";#N/A,#N/A,FALSE,"B2";#N/A,#N/A,FALSE,"B3";#N/A,#N/A,FALSE,"A4";#N/A,#N/A,FALSE,"A3";#N/A,#N/A,FALSE,"A2";#N/A,#N/A,FALSE,"A1";#N/A,#N/A,FALSE,"Indice"}</definedName>
    <definedName name="model" hidden="1">{#N/A,#N/A,FALSE,"B1";#N/A,#N/A,FALSE,"B2";#N/A,#N/A,FALSE,"B3";#N/A,#N/A,FALSE,"A4";#N/A,#N/A,FALSE,"A3";#N/A,#N/A,FALSE,"A2";#N/A,#N/A,FALSE,"A1";#N/A,#N/A,FALSE,"Indice"}</definedName>
    <definedName name="model_1" hidden="1">{#N/A,#N/A,FALSE,"B1";#N/A,#N/A,FALSE,"B2";#N/A,#N/A,FALSE,"B3";#N/A,#N/A,FALSE,"A4";#N/A,#N/A,FALSE,"A3";#N/A,#N/A,FALSE,"A2";#N/A,#N/A,FALSE,"A1";#N/A,#N/A,FALSE,"Indice"}</definedName>
    <definedName name="model_2" hidden="1">{#N/A,#N/A,FALSE,"B1";#N/A,#N/A,FALSE,"B2";#N/A,#N/A,FALSE,"B3";#N/A,#N/A,FALSE,"A4";#N/A,#N/A,FALSE,"A3";#N/A,#N/A,FALSE,"A2";#N/A,#N/A,FALSE,"A1";#N/A,#N/A,FALSE,"Indice"}</definedName>
    <definedName name="model_3" hidden="1">{#N/A,#N/A,FALSE,"B1";#N/A,#N/A,FALSE,"B2";#N/A,#N/A,FALSE,"B3";#N/A,#N/A,FALSE,"A4";#N/A,#N/A,FALSE,"A3";#N/A,#N/A,FALSE,"A2";#N/A,#N/A,FALSE,"A1";#N/A,#N/A,FALSE,"Indice"}</definedName>
    <definedName name="model_4" hidden="1">{#N/A,#N/A,FALSE,"B1";#N/A,#N/A,FALSE,"B2";#N/A,#N/A,FALSE,"B3";#N/A,#N/A,FALSE,"A4";#N/A,#N/A,FALSE,"A3";#N/A,#N/A,FALSE,"A2";#N/A,#N/A,FALSE,"A1";#N/A,#N/A,FALSE,"Indice"}</definedName>
    <definedName name="model_5" hidden="1">{#N/A,#N/A,FALSE,"B1";#N/A,#N/A,FALSE,"B2";#N/A,#N/A,FALSE,"B3";#N/A,#N/A,FALSE,"A4";#N/A,#N/A,FALSE,"A3";#N/A,#N/A,FALSE,"A2";#N/A,#N/A,FALSE,"A1";#N/A,#N/A,FALSE,"Indice"}</definedName>
    <definedName name="modell" hidden="1">{#N/A,#N/A,FALSE,"Indice"}</definedName>
    <definedName name="modell_1" hidden="1">{#N/A,#N/A,FALSE,"Indice"}</definedName>
    <definedName name="modell_2" hidden="1">{#N/A,#N/A,FALSE,"Indice"}</definedName>
    <definedName name="modell_3" hidden="1">{#N/A,#N/A,FALSE,"Indice"}</definedName>
    <definedName name="modell_4" hidden="1">{#N/A,#N/A,FALSE,"Indice"}</definedName>
    <definedName name="modell_5" hidden="1">{#N/A,#N/A,FALSE,"Indice"}</definedName>
    <definedName name="modello" hidden="1">{#N/A,#N/A,FALSE,"Indice"}</definedName>
    <definedName name="modello_1" hidden="1">{#N/A,#N/A,FALSE,"Indice"}</definedName>
    <definedName name="modello_2" hidden="1">{#N/A,#N/A,FALSE,"Indice"}</definedName>
    <definedName name="modello_3" hidden="1">{#N/A,#N/A,FALSE,"Indice"}</definedName>
    <definedName name="modello_4" hidden="1">{#N/A,#N/A,FALSE,"Indice"}</definedName>
    <definedName name="modello_5" hidden="1">{#N/A,#N/A,FALSE,"Indice"}</definedName>
    <definedName name="moi" hidden="1">{#N/A,#N/A,FALSE,"A4";#N/A,#N/A,FALSE,"A3";#N/A,#N/A,FALSE,"A2";#N/A,#N/A,FALSE,"A1"}</definedName>
    <definedName name="moi_1" hidden="1">{#N/A,#N/A,FALSE,"A4";#N/A,#N/A,FALSE,"A3";#N/A,#N/A,FALSE,"A2";#N/A,#N/A,FALSE,"A1"}</definedName>
    <definedName name="moi_2" hidden="1">{#N/A,#N/A,FALSE,"A4";#N/A,#N/A,FALSE,"A3";#N/A,#N/A,FALSE,"A2";#N/A,#N/A,FALSE,"A1"}</definedName>
    <definedName name="moi_3" hidden="1">{#N/A,#N/A,FALSE,"A4";#N/A,#N/A,FALSE,"A3";#N/A,#N/A,FALSE,"A2";#N/A,#N/A,FALSE,"A1"}</definedName>
    <definedName name="moi_4" hidden="1">{#N/A,#N/A,FALSE,"A4";#N/A,#N/A,FALSE,"A3";#N/A,#N/A,FALSE,"A2";#N/A,#N/A,FALSE,"A1"}</definedName>
    <definedName name="moi_5" hidden="1">{#N/A,#N/A,FALSE,"A4";#N/A,#N/A,FALSE,"A3";#N/A,#N/A,FALSE,"A2";#N/A,#N/A,FALSE,"A1"}</definedName>
    <definedName name="muy" hidden="1">{#N/A,#N/A,FALSE,"B3";#N/A,#N/A,FALSE,"B2";#N/A,#N/A,FALSE,"B1"}</definedName>
    <definedName name="muy_1" hidden="1">{#N/A,#N/A,FALSE,"B3";#N/A,#N/A,FALSE,"B2";#N/A,#N/A,FALSE,"B1"}</definedName>
    <definedName name="muy_2" hidden="1">{#N/A,#N/A,FALSE,"B3";#N/A,#N/A,FALSE,"B2";#N/A,#N/A,FALSE,"B1"}</definedName>
    <definedName name="muy_3" hidden="1">{#N/A,#N/A,FALSE,"B3";#N/A,#N/A,FALSE,"B2";#N/A,#N/A,FALSE,"B1"}</definedName>
    <definedName name="muy_4" hidden="1">{#N/A,#N/A,FALSE,"B3";#N/A,#N/A,FALSE,"B2";#N/A,#N/A,FALSE,"B1"}</definedName>
    <definedName name="muy_5" hidden="1">{#N/A,#N/A,FALSE,"B3";#N/A,#N/A,FALSE,"B2";#N/A,#N/A,FALSE,"B1"}</definedName>
    <definedName name="nnnnnn" hidden="1">{#N/A,#N/A,FALSE,"A4";#N/A,#N/A,FALSE,"A3";#N/A,#N/A,FALSE,"A2";#N/A,#N/A,FALSE,"A1"}</definedName>
    <definedName name="nnnnnn_1" hidden="1">{#N/A,#N/A,FALSE,"A4";#N/A,#N/A,FALSE,"A3";#N/A,#N/A,FALSE,"A2";#N/A,#N/A,FALSE,"A1"}</definedName>
    <definedName name="nnnnnn_2" hidden="1">{#N/A,#N/A,FALSE,"A4";#N/A,#N/A,FALSE,"A3";#N/A,#N/A,FALSE,"A2";#N/A,#N/A,FALSE,"A1"}</definedName>
    <definedName name="nnnnnn_3" hidden="1">{#N/A,#N/A,FALSE,"A4";#N/A,#N/A,FALSE,"A3";#N/A,#N/A,FALSE,"A2";#N/A,#N/A,FALSE,"A1"}</definedName>
    <definedName name="nnnnnn_4" hidden="1">{#N/A,#N/A,FALSE,"A4";#N/A,#N/A,FALSE,"A3";#N/A,#N/A,FALSE,"A2";#N/A,#N/A,FALSE,"A1"}</definedName>
    <definedName name="nnnnnn_5" hidden="1">{#N/A,#N/A,FALSE,"A4";#N/A,#N/A,FALSE,"A3";#N/A,#N/A,FALSE,"A2";#N/A,#N/A,FALSE,"A1"}</definedName>
    <definedName name="PDCESS" localSheetId="0">#REF!</definedName>
    <definedName name="PDCESS">#REF!</definedName>
    <definedName name="PDCESS2" localSheetId="0">#REF!</definedName>
    <definedName name="PDCESS2">#REF!</definedName>
    <definedName name="PDENPAM" localSheetId="0">#REF!</definedName>
    <definedName name="PDENPAM">#REF!</definedName>
    <definedName name="PDINPDAP" localSheetId="0">#REF!</definedName>
    <definedName name="PDINPDAP">#REF!</definedName>
    <definedName name="PDINPDAPVOLONT" localSheetId="0">#REF!</definedName>
    <definedName name="PDINPDAPVOLONT">#REF!</definedName>
    <definedName name="PDINPS" localSheetId="0">#REF!</definedName>
    <definedName name="PDINPS">#REF!</definedName>
    <definedName name="PDSINDAC" localSheetId="0">#REF!</definedName>
    <definedName name="PDSINDAC">#REF!</definedName>
    <definedName name="PDSTIP" localSheetId="0">#REF!</definedName>
    <definedName name="PDSTIP">#REF!</definedName>
    <definedName name="PER" localSheetId="0">#REF!</definedName>
    <definedName name="PER">#REF!</definedName>
    <definedName name="permute" localSheetId="0">#REF!</definedName>
    <definedName name="permute">#REF!</definedName>
    <definedName name="pino" hidden="1">{#N/A,#N/A,FALSE,"Indice"}</definedName>
    <definedName name="pino_1" hidden="1">{#N/A,#N/A,FALSE,"Indice"}</definedName>
    <definedName name="pino_2" hidden="1">{#N/A,#N/A,FALSE,"Indice"}</definedName>
    <definedName name="pino_3" hidden="1">{#N/A,#N/A,FALSE,"Indice"}</definedName>
    <definedName name="pino_4" hidden="1">{#N/A,#N/A,FALSE,"Indice"}</definedName>
    <definedName name="pino_5" hidden="1">{#N/A,#N/A,FALSE,"Indice"}</definedName>
    <definedName name="pippo" hidden="1">{#N/A,#N/A,FALSE,"Indice"}</definedName>
    <definedName name="pippo_1" hidden="1">{#N/A,#N/A,FALSE,"Indice"}</definedName>
    <definedName name="pippo_2" hidden="1">{#N/A,#N/A,FALSE,"Indice"}</definedName>
    <definedName name="pippo_3" hidden="1">{#N/A,#N/A,FALSE,"Indice"}</definedName>
    <definedName name="pippo_4" hidden="1">{#N/A,#N/A,FALSE,"Indice"}</definedName>
    <definedName name="pippo_5" hidden="1">{#N/A,#N/A,FALSE,"Indice"}</definedName>
    <definedName name="PIVOT" localSheetId="0">#REF!</definedName>
    <definedName name="PIVOT">#REF!</definedName>
    <definedName name="PIVOT_1997" hidden="1">{#N/A,#N/A,FALSE,"A4";#N/A,#N/A,FALSE,"A3";#N/A,#N/A,FALSE,"A2";#N/A,#N/A,FALSE,"A1"}</definedName>
    <definedName name="PIVOT_1997_1" hidden="1">{#N/A,#N/A,FALSE,"A4";#N/A,#N/A,FALSE,"A3";#N/A,#N/A,FALSE,"A2";#N/A,#N/A,FALSE,"A1"}</definedName>
    <definedName name="PIVOT_1997_2" hidden="1">{#N/A,#N/A,FALSE,"A4";#N/A,#N/A,FALSE,"A3";#N/A,#N/A,FALSE,"A2";#N/A,#N/A,FALSE,"A1"}</definedName>
    <definedName name="PIVOT_1997_3" hidden="1">{#N/A,#N/A,FALSE,"A4";#N/A,#N/A,FALSE,"A3";#N/A,#N/A,FALSE,"A2";#N/A,#N/A,FALSE,"A1"}</definedName>
    <definedName name="PIVOT_1997_4" hidden="1">{#N/A,#N/A,FALSE,"A4";#N/A,#N/A,FALSE,"A3";#N/A,#N/A,FALSE,"A2";#N/A,#N/A,FALSE,"A1"}</definedName>
    <definedName name="PIVOT_1997_5" hidden="1">{#N/A,#N/A,FALSE,"A4";#N/A,#N/A,FALSE,"A3";#N/A,#N/A,FALSE,"A2";#N/A,#N/A,FALSE,"A1"}</definedName>
    <definedName name="PPPPPPPPPPPPPPPPPPPPPPPPPPPPPPPPPPPPPPPPPPPPPPPPPPPPPPPPPPPPP" hidden="1">{#N/A,#N/A,FALSE,"B1";#N/A,#N/A,FALSE,"B2";#N/A,#N/A,FALSE,"B3";#N/A,#N/A,FALSE,"A4";#N/A,#N/A,FALSE,"A3";#N/A,#N/A,FALSE,"A2";#N/A,#N/A,FALSE,"A1";#N/A,#N/A,FALSE,"Indice"}</definedName>
    <definedName name="Prestaz" localSheetId="0">[3]Ricavi!#REF!</definedName>
    <definedName name="Prestaz">[3]Ricavi!#REF!</definedName>
    <definedName name="previsione" localSheetId="0">#REF!</definedName>
    <definedName name="previsione">#REF!</definedName>
    <definedName name="prova" hidden="1">{#N/A,#N/A,FALSE,"B1";#N/A,#N/A,FALSE,"B2";#N/A,#N/A,FALSE,"B3";#N/A,#N/A,FALSE,"A4";#N/A,#N/A,FALSE,"A3";#N/A,#N/A,FALSE,"A2";#N/A,#N/A,FALSE,"A1";#N/A,#N/A,FALSE,"Indice"}</definedName>
    <definedName name="prova_1" hidden="1">{#N/A,#N/A,FALSE,"B1";#N/A,#N/A,FALSE,"B2";#N/A,#N/A,FALSE,"B3";#N/A,#N/A,FALSE,"A4";#N/A,#N/A,FALSE,"A3";#N/A,#N/A,FALSE,"A2";#N/A,#N/A,FALSE,"A1";#N/A,#N/A,FALSE,"Indice"}</definedName>
    <definedName name="prova_2" hidden="1">{#N/A,#N/A,FALSE,"B1";#N/A,#N/A,FALSE,"B2";#N/A,#N/A,FALSE,"B3";#N/A,#N/A,FALSE,"A4";#N/A,#N/A,FALSE,"A3";#N/A,#N/A,FALSE,"A2";#N/A,#N/A,FALSE,"A1";#N/A,#N/A,FALSE,"Indice"}</definedName>
    <definedName name="prova_3" hidden="1">{#N/A,#N/A,FALSE,"B1";#N/A,#N/A,FALSE,"B2";#N/A,#N/A,FALSE,"B3";#N/A,#N/A,FALSE,"A4";#N/A,#N/A,FALSE,"A3";#N/A,#N/A,FALSE,"A2";#N/A,#N/A,FALSE,"A1";#N/A,#N/A,FALSE,"Indice"}</definedName>
    <definedName name="prova_4" hidden="1">{#N/A,#N/A,FALSE,"B1";#N/A,#N/A,FALSE,"B2";#N/A,#N/A,FALSE,"B3";#N/A,#N/A,FALSE,"A4";#N/A,#N/A,FALSE,"A3";#N/A,#N/A,FALSE,"A2";#N/A,#N/A,FALSE,"A1";#N/A,#N/A,FALSE,"Indice"}</definedName>
    <definedName name="prova_5" hidden="1">{#N/A,#N/A,FALSE,"B1";#N/A,#N/A,FALSE,"B2";#N/A,#N/A,FALSE,"B3";#N/A,#N/A,FALSE,"A4";#N/A,#N/A,FALSE,"A3";#N/A,#N/A,FALSE,"A2";#N/A,#N/A,FALSE,"A1";#N/A,#N/A,FALSE,"Indice"}</definedName>
    <definedName name="PUGLIA_1_TRIM_2001" localSheetId="0">#REF!</definedName>
    <definedName name="PUGLIA_1_TRIM_2001">#REF!</definedName>
    <definedName name="PUGLIA_2_TRIM_2001" localSheetId="0">#REF!</definedName>
    <definedName name="PUGLIA_2_TRIM_2001">#REF!</definedName>
    <definedName name="PUGLIA_3_TRIM_2001" localSheetId="0">#REF!</definedName>
    <definedName name="PUGLIA_3_TRIM_2001">#REF!</definedName>
    <definedName name="PUGLIA_4_TRIM_2001" localSheetId="0">#REF!</definedName>
    <definedName name="PUGLIA_4_TRIM_2001">#REF!</definedName>
    <definedName name="PUGLIA_PREVENTIVO_2001_xls" localSheetId="0">#REF!</definedName>
    <definedName name="PUGLIA_PREVENTIVO_2001_xls">#REF!</definedName>
    <definedName name="PUGLIA_PREVENTIVO_2002" localSheetId="0">#REF!</definedName>
    <definedName name="PUGLIA_PREVENTIVO_2002">#REF!</definedName>
    <definedName name="qmeserif" localSheetId="0">#REF!</definedName>
    <definedName name="qmeserif">#REF!</definedName>
    <definedName name="qqqq" hidden="1">{#N/A,#N/A,FALSE,"A4";#N/A,#N/A,FALSE,"A3";#N/A,#N/A,FALSE,"A2";#N/A,#N/A,FALSE,"A1"}</definedName>
    <definedName name="qqqq_1" hidden="1">{#N/A,#N/A,FALSE,"A4";#N/A,#N/A,FALSE,"A3";#N/A,#N/A,FALSE,"A2";#N/A,#N/A,FALSE,"A1"}</definedName>
    <definedName name="qqqq_2" hidden="1">{#N/A,#N/A,FALSE,"A4";#N/A,#N/A,FALSE,"A3";#N/A,#N/A,FALSE,"A2";#N/A,#N/A,FALSE,"A1"}</definedName>
    <definedName name="qqqq_3" hidden="1">{#N/A,#N/A,FALSE,"A4";#N/A,#N/A,FALSE,"A3";#N/A,#N/A,FALSE,"A2";#N/A,#N/A,FALSE,"A1"}</definedName>
    <definedName name="qqqq_4" hidden="1">{#N/A,#N/A,FALSE,"A4";#N/A,#N/A,FALSE,"A3";#N/A,#N/A,FALSE,"A2";#N/A,#N/A,FALSE,"A1"}</definedName>
    <definedName name="qqqq_5" hidden="1">{#N/A,#N/A,FALSE,"A4";#N/A,#N/A,FALSE,"A3";#N/A,#N/A,FALSE,"A2";#N/A,#N/A,FALSE,"A1"}</definedName>
    <definedName name="qqqqq" hidden="1">{#N/A,#N/A,FALSE,"Indice"}</definedName>
    <definedName name="qqqqq_1" hidden="1">{#N/A,#N/A,FALSE,"Indice"}</definedName>
    <definedName name="qqqqq_2" hidden="1">{#N/A,#N/A,FALSE,"Indice"}</definedName>
    <definedName name="qqqqq_3" hidden="1">{#N/A,#N/A,FALSE,"Indice"}</definedName>
    <definedName name="qqqqq_4" hidden="1">{#N/A,#N/A,FALSE,"Indice"}</definedName>
    <definedName name="qqqqq_5" hidden="1">{#N/A,#N/A,FALSE,"Indice"}</definedName>
    <definedName name="qqqqqa" hidden="1">{#N/A,#N/A,FALSE,"B3";#N/A,#N/A,FALSE,"B2";#N/A,#N/A,FALSE,"B1"}</definedName>
    <definedName name="qqqqqa_1" hidden="1">{#N/A,#N/A,FALSE,"B3";#N/A,#N/A,FALSE,"B2";#N/A,#N/A,FALSE,"B1"}</definedName>
    <definedName name="qqqqqa_2" hidden="1">{#N/A,#N/A,FALSE,"B3";#N/A,#N/A,FALSE,"B2";#N/A,#N/A,FALSE,"B1"}</definedName>
    <definedName name="qqqqqa_3" hidden="1">{#N/A,#N/A,FALSE,"B3";#N/A,#N/A,FALSE,"B2";#N/A,#N/A,FALSE,"B1"}</definedName>
    <definedName name="qqqqqa_4" hidden="1">{#N/A,#N/A,FALSE,"B3";#N/A,#N/A,FALSE,"B2";#N/A,#N/A,FALSE,"B1"}</definedName>
    <definedName name="qqqqqa_5" hidden="1">{#N/A,#N/A,FALSE,"B3";#N/A,#N/A,FALSE,"B2";#N/A,#N/A,FALSE,"B1"}</definedName>
    <definedName name="QW" hidden="1">{#N/A,#N/A,FALSE,"Indice"}</definedName>
    <definedName name="QW_1" hidden="1">{#N/A,#N/A,FALSE,"Indice"}</definedName>
    <definedName name="QW_2" hidden="1">{#N/A,#N/A,FALSE,"Indice"}</definedName>
    <definedName name="QW_3" hidden="1">{#N/A,#N/A,FALSE,"Indice"}</definedName>
    <definedName name="QW_4" hidden="1">{#N/A,#N/A,FALSE,"Indice"}</definedName>
    <definedName name="QW_5" hidden="1">{#N/A,#N/A,FALSE,"Indice"}</definedName>
    <definedName name="RDCPDEL" localSheetId="0">#REF!</definedName>
    <definedName name="RDCPDEL">#REF!</definedName>
    <definedName name="RDCPDELACC" localSheetId="0">#REF!</definedName>
    <definedName name="RDCPDELACC">#REF!</definedName>
    <definedName name="RDCPS" localSheetId="0">#REF!</definedName>
    <definedName name="RDCPS">#REF!</definedName>
    <definedName name="RDCPSACC" localSheetId="0">#REF!</definedName>
    <definedName name="RDCPSACC">#REF!</definedName>
    <definedName name="rdenpamacc" localSheetId="0">#REF!</definedName>
    <definedName name="rdenpamacc">#REF!</definedName>
    <definedName name="RDINADEL" localSheetId="0">#REF!</definedName>
    <definedName name="RDINADEL">#REF!</definedName>
    <definedName name="RDINADELACC" localSheetId="0">#REF!</definedName>
    <definedName name="RDINADELACC">#REF!</definedName>
    <definedName name="RDINADELASL" localSheetId="0">#REF!</definedName>
    <definedName name="RDINADELASL">#REF!</definedName>
    <definedName name="RDINPS" localSheetId="0">#REF!</definedName>
    <definedName name="RDINPS">#REF!</definedName>
    <definedName name="RDINPSACC" localSheetId="0">#REF!</definedName>
    <definedName name="RDINPSACC">#REF!</definedName>
    <definedName name="RDIRAP" localSheetId="0">#REF!</definedName>
    <definedName name="RDIRAP">#REF!</definedName>
    <definedName name="RDIRAPACC" localSheetId="0">#REF!</definedName>
    <definedName name="RDIRAPACC">#REF!</definedName>
    <definedName name="RDRSTIP" localSheetId="0">#REF!</definedName>
    <definedName name="RDRSTIP">#REF!</definedName>
    <definedName name="RDSTIP" localSheetId="0">#REF!</definedName>
    <definedName name="RDSTIP">#REF!</definedName>
    <definedName name="RDSTIPACC" localSheetId="0">#REF!</definedName>
    <definedName name="RDSTIPACC">#REF!</definedName>
    <definedName name="resa" hidden="1">{#N/A,#N/A,FALSE,"B1";#N/A,#N/A,FALSE,"B2";#N/A,#N/A,FALSE,"B3";#N/A,#N/A,FALSE,"A4";#N/A,#N/A,FALSE,"A3";#N/A,#N/A,FALSE,"A2";#N/A,#N/A,FALSE,"A1";#N/A,#N/A,FALSE,"Indice"}</definedName>
    <definedName name="resa_1" hidden="1">{#N/A,#N/A,FALSE,"B1";#N/A,#N/A,FALSE,"B2";#N/A,#N/A,FALSE,"B3";#N/A,#N/A,FALSE,"A4";#N/A,#N/A,FALSE,"A3";#N/A,#N/A,FALSE,"A2";#N/A,#N/A,FALSE,"A1";#N/A,#N/A,FALSE,"Indice"}</definedName>
    <definedName name="resa_2" hidden="1">{#N/A,#N/A,FALSE,"B1";#N/A,#N/A,FALSE,"B2";#N/A,#N/A,FALSE,"B3";#N/A,#N/A,FALSE,"A4";#N/A,#N/A,FALSE,"A3";#N/A,#N/A,FALSE,"A2";#N/A,#N/A,FALSE,"A1";#N/A,#N/A,FALSE,"Indice"}</definedName>
    <definedName name="resa_3" hidden="1">{#N/A,#N/A,FALSE,"B1";#N/A,#N/A,FALSE,"B2";#N/A,#N/A,FALSE,"B3";#N/A,#N/A,FALSE,"A4";#N/A,#N/A,FALSE,"A3";#N/A,#N/A,FALSE,"A2";#N/A,#N/A,FALSE,"A1";#N/A,#N/A,FALSE,"Indice"}</definedName>
    <definedName name="resa_4" hidden="1">{#N/A,#N/A,FALSE,"B1";#N/A,#N/A,FALSE,"B2";#N/A,#N/A,FALSE,"B3";#N/A,#N/A,FALSE,"A4";#N/A,#N/A,FALSE,"A3";#N/A,#N/A,FALSE,"A2";#N/A,#N/A,FALSE,"A1";#N/A,#N/A,FALSE,"Indice"}</definedName>
    <definedName name="resa_5" hidden="1">{#N/A,#N/A,FALSE,"B1";#N/A,#N/A,FALSE,"B2";#N/A,#N/A,FALSE,"B3";#N/A,#N/A,FALSE,"A4";#N/A,#N/A,FALSE,"A3";#N/A,#N/A,FALSE,"A2";#N/A,#N/A,FALSE,"A1";#N/A,#N/A,FALSE,"Indice"}</definedName>
    <definedName name="Results" localSheetId="0">#REF!</definedName>
    <definedName name="Results">#REF!</definedName>
    <definedName name="rettifiche">'[5]tabella rettifiche'!$A:$B</definedName>
    <definedName name="ricavink" hidden="1">{#N/A,#N/A,FALSE,"B1";#N/A,#N/A,FALSE,"B2";#N/A,#N/A,FALSE,"B3";#N/A,#N/A,FALSE,"A4";#N/A,#N/A,FALSE,"A3";#N/A,#N/A,FALSE,"A2";#N/A,#N/A,FALSE,"A1";#N/A,#N/A,FALSE,"Indice"}</definedName>
    <definedName name="ricavink_1" hidden="1">{#N/A,#N/A,FALSE,"B1";#N/A,#N/A,FALSE,"B2";#N/A,#N/A,FALSE,"B3";#N/A,#N/A,FALSE,"A4";#N/A,#N/A,FALSE,"A3";#N/A,#N/A,FALSE,"A2";#N/A,#N/A,FALSE,"A1";#N/A,#N/A,FALSE,"Indice"}</definedName>
    <definedName name="ricavink_2" hidden="1">{#N/A,#N/A,FALSE,"B1";#N/A,#N/A,FALSE,"B2";#N/A,#N/A,FALSE,"B3";#N/A,#N/A,FALSE,"A4";#N/A,#N/A,FALSE,"A3";#N/A,#N/A,FALSE,"A2";#N/A,#N/A,FALSE,"A1";#N/A,#N/A,FALSE,"Indice"}</definedName>
    <definedName name="ricavink_3" hidden="1">{#N/A,#N/A,FALSE,"B1";#N/A,#N/A,FALSE,"B2";#N/A,#N/A,FALSE,"B3";#N/A,#N/A,FALSE,"A4";#N/A,#N/A,FALSE,"A3";#N/A,#N/A,FALSE,"A2";#N/A,#N/A,FALSE,"A1";#N/A,#N/A,FALSE,"Indice"}</definedName>
    <definedName name="ricavink_4" hidden="1">{#N/A,#N/A,FALSE,"B1";#N/A,#N/A,FALSE,"B2";#N/A,#N/A,FALSE,"B3";#N/A,#N/A,FALSE,"A4";#N/A,#N/A,FALSE,"A3";#N/A,#N/A,FALSE,"A2";#N/A,#N/A,FALSE,"A1";#N/A,#N/A,FALSE,"Indice"}</definedName>
    <definedName name="ricavink_5" hidden="1">{#N/A,#N/A,FALSE,"B1";#N/A,#N/A,FALSE,"B2";#N/A,#N/A,FALSE,"B3";#N/A,#N/A,FALSE,"A4";#N/A,#N/A,FALSE,"A3";#N/A,#N/A,FALSE,"A2";#N/A,#N/A,FALSE,"A1";#N/A,#N/A,FALSE,"Indice"}</definedName>
    <definedName name="RICONGIUNZIONI" localSheetId="0">#REF!</definedName>
    <definedName name="RICONGIUNZIONI">#REF!</definedName>
    <definedName name="riepilogo" localSheetId="0">#REF!</definedName>
    <definedName name="riepilogo">#REF!</definedName>
    <definedName name="RIT._IRPEF_C_DIPENDENTI_COM._3816___ANTE" localSheetId="0">#REF!</definedName>
    <definedName name="RIT._IRPEF_C_DIPENDENTI_COM._3816___ANTE">#REF!</definedName>
    <definedName name="RITSINDAC" localSheetId="0">#REF!</definedName>
    <definedName name="RITSINDAC">#REF!</definedName>
    <definedName name="sa" hidden="1">{#N/A,#N/A,FALSE,"B1";#N/A,#N/A,FALSE,"B2";#N/A,#N/A,FALSE,"B3";#N/A,#N/A,FALSE,"A4";#N/A,#N/A,FALSE,"A3";#N/A,#N/A,FALSE,"A2";#N/A,#N/A,FALSE,"A1";#N/A,#N/A,FALSE,"Indice"}</definedName>
    <definedName name="sa_1" hidden="1">{#N/A,#N/A,FALSE,"B1";#N/A,#N/A,FALSE,"B2";#N/A,#N/A,FALSE,"B3";#N/A,#N/A,FALSE,"A4";#N/A,#N/A,FALSE,"A3";#N/A,#N/A,FALSE,"A2";#N/A,#N/A,FALSE,"A1";#N/A,#N/A,FALSE,"Indice"}</definedName>
    <definedName name="sa_2" hidden="1">{#N/A,#N/A,FALSE,"B1";#N/A,#N/A,FALSE,"B2";#N/A,#N/A,FALSE,"B3";#N/A,#N/A,FALSE,"A4";#N/A,#N/A,FALSE,"A3";#N/A,#N/A,FALSE,"A2";#N/A,#N/A,FALSE,"A1";#N/A,#N/A,FALSE,"Indice"}</definedName>
    <definedName name="sa_3" hidden="1">{#N/A,#N/A,FALSE,"B1";#N/A,#N/A,FALSE,"B2";#N/A,#N/A,FALSE,"B3";#N/A,#N/A,FALSE,"A4";#N/A,#N/A,FALSE,"A3";#N/A,#N/A,FALSE,"A2";#N/A,#N/A,FALSE,"A1";#N/A,#N/A,FALSE,"Indice"}</definedName>
    <definedName name="sa_4" hidden="1">{#N/A,#N/A,FALSE,"B1";#N/A,#N/A,FALSE,"B2";#N/A,#N/A,FALSE,"B3";#N/A,#N/A,FALSE,"A4";#N/A,#N/A,FALSE,"A3";#N/A,#N/A,FALSE,"A2";#N/A,#N/A,FALSE,"A1";#N/A,#N/A,FALSE,"Indice"}</definedName>
    <definedName name="sa_5" hidden="1">{#N/A,#N/A,FALSE,"B1";#N/A,#N/A,FALSE,"B2";#N/A,#N/A,FALSE,"B3";#N/A,#N/A,FALSE,"A4";#N/A,#N/A,FALSE,"A3";#N/A,#N/A,FALSE,"A2";#N/A,#N/A,FALSE,"A1";#N/A,#N/A,FALSE,"Indice"}</definedName>
    <definedName name="sader" hidden="1">{#N/A,#N/A,FALSE,"B1";#N/A,#N/A,FALSE,"B2";#N/A,#N/A,FALSE,"B3";#N/A,#N/A,FALSE,"A4";#N/A,#N/A,FALSE,"A3";#N/A,#N/A,FALSE,"A2";#N/A,#N/A,FALSE,"A1";#N/A,#N/A,FALSE,"Indice"}</definedName>
    <definedName name="sader_1" hidden="1">{#N/A,#N/A,FALSE,"B1";#N/A,#N/A,FALSE,"B2";#N/A,#N/A,FALSE,"B3";#N/A,#N/A,FALSE,"A4";#N/A,#N/A,FALSE,"A3";#N/A,#N/A,FALSE,"A2";#N/A,#N/A,FALSE,"A1";#N/A,#N/A,FALSE,"Indice"}</definedName>
    <definedName name="sader_2" hidden="1">{#N/A,#N/A,FALSE,"B1";#N/A,#N/A,FALSE,"B2";#N/A,#N/A,FALSE,"B3";#N/A,#N/A,FALSE,"A4";#N/A,#N/A,FALSE,"A3";#N/A,#N/A,FALSE,"A2";#N/A,#N/A,FALSE,"A1";#N/A,#N/A,FALSE,"Indice"}</definedName>
    <definedName name="sader_3" hidden="1">{#N/A,#N/A,FALSE,"B1";#N/A,#N/A,FALSE,"B2";#N/A,#N/A,FALSE,"B3";#N/A,#N/A,FALSE,"A4";#N/A,#N/A,FALSE,"A3";#N/A,#N/A,FALSE,"A2";#N/A,#N/A,FALSE,"A1";#N/A,#N/A,FALSE,"Indice"}</definedName>
    <definedName name="sader_4" hidden="1">{#N/A,#N/A,FALSE,"B1";#N/A,#N/A,FALSE,"B2";#N/A,#N/A,FALSE,"B3";#N/A,#N/A,FALSE,"A4";#N/A,#N/A,FALSE,"A3";#N/A,#N/A,FALSE,"A2";#N/A,#N/A,FALSE,"A1";#N/A,#N/A,FALSE,"Indice"}</definedName>
    <definedName name="sader_5" hidden="1">{#N/A,#N/A,FALSE,"B1";#N/A,#N/A,FALSE,"B2";#N/A,#N/A,FALSE,"B3";#N/A,#N/A,FALSE,"A4";#N/A,#N/A,FALSE,"A3";#N/A,#N/A,FALSE,"A2";#N/A,#N/A,FALSE,"A1";#N/A,#N/A,FALSE,"Indice"}</definedName>
    <definedName name="sae" hidden="1">{#N/A,#N/A,FALSE,"Indice"}</definedName>
    <definedName name="sae_1" hidden="1">{#N/A,#N/A,FALSE,"Indice"}</definedName>
    <definedName name="sae_2" hidden="1">{#N/A,#N/A,FALSE,"Indice"}</definedName>
    <definedName name="sae_3" hidden="1">{#N/A,#N/A,FALSE,"Indice"}</definedName>
    <definedName name="sae_4" hidden="1">{#N/A,#N/A,FALSE,"Indice"}</definedName>
    <definedName name="sae_5" hidden="1">{#N/A,#N/A,FALSE,"Indice"}</definedName>
    <definedName name="saldo">[5]database!$B:$C</definedName>
    <definedName name="se" hidden="1">{#N/A,#N/A,FALSE,"B3";#N/A,#N/A,FALSE,"B2";#N/A,#N/A,FALSE,"B1"}</definedName>
    <definedName name="se_1" hidden="1">{#N/A,#N/A,FALSE,"B3";#N/A,#N/A,FALSE,"B2";#N/A,#N/A,FALSE,"B1"}</definedName>
    <definedName name="se_2" hidden="1">{#N/A,#N/A,FALSE,"B3";#N/A,#N/A,FALSE,"B2";#N/A,#N/A,FALSE,"B1"}</definedName>
    <definedName name="se_3" hidden="1">{#N/A,#N/A,FALSE,"B3";#N/A,#N/A,FALSE,"B2";#N/A,#N/A,FALSE,"B1"}</definedName>
    <definedName name="se_4" hidden="1">{#N/A,#N/A,FALSE,"B3";#N/A,#N/A,FALSE,"B2";#N/A,#N/A,FALSE,"B1"}</definedName>
    <definedName name="se_5" hidden="1">{#N/A,#N/A,FALSE,"B3";#N/A,#N/A,FALSE,"B2";#N/A,#N/A,FALSE,"B1"}</definedName>
    <definedName name="SED" hidden="1">{#N/A,#N/A,FALSE,"A4";#N/A,#N/A,FALSE,"A3";#N/A,#N/A,FALSE,"A2";#N/A,#N/A,FALSE,"A1"}</definedName>
    <definedName name="SED_1" hidden="1">{#N/A,#N/A,FALSE,"A4";#N/A,#N/A,FALSE,"A3";#N/A,#N/A,FALSE,"A2";#N/A,#N/A,FALSE,"A1"}</definedName>
    <definedName name="SED_2" hidden="1">{#N/A,#N/A,FALSE,"A4";#N/A,#N/A,FALSE,"A3";#N/A,#N/A,FALSE,"A2";#N/A,#N/A,FALSE,"A1"}</definedName>
    <definedName name="SED_3" hidden="1">{#N/A,#N/A,FALSE,"A4";#N/A,#N/A,FALSE,"A3";#N/A,#N/A,FALSE,"A2";#N/A,#N/A,FALSE,"A1"}</definedName>
    <definedName name="SED_4" hidden="1">{#N/A,#N/A,FALSE,"A4";#N/A,#N/A,FALSE,"A3";#N/A,#N/A,FALSE,"A2";#N/A,#N/A,FALSE,"A1"}</definedName>
    <definedName name="SED_5" hidden="1">{#N/A,#N/A,FALSE,"A4";#N/A,#N/A,FALSE,"A3";#N/A,#N/A,FALSE,"A2";#N/A,#N/A,FALSE,"A1"}</definedName>
    <definedName name="SINDACALI" localSheetId="0">#REF!</definedName>
    <definedName name="SINDACALI">#REF!</definedName>
    <definedName name="Sintetico_fondi_2002" localSheetId="0">#REF!</definedName>
    <definedName name="Sintetico_fondi_2002">#REF!</definedName>
    <definedName name="spese" hidden="1">{#N/A,#N/A,FALSE,"A4";#N/A,#N/A,FALSE,"A3";#N/A,#N/A,FALSE,"A2";#N/A,#N/A,FALSE,"A1"}</definedName>
    <definedName name="spese_1" hidden="1">{#N/A,#N/A,FALSE,"A4";#N/A,#N/A,FALSE,"A3";#N/A,#N/A,FALSE,"A2";#N/A,#N/A,FALSE,"A1"}</definedName>
    <definedName name="spese_2" hidden="1">{#N/A,#N/A,FALSE,"A4";#N/A,#N/A,FALSE,"A3";#N/A,#N/A,FALSE,"A2";#N/A,#N/A,FALSE,"A1"}</definedName>
    <definedName name="spese_3" hidden="1">{#N/A,#N/A,FALSE,"A4";#N/A,#N/A,FALSE,"A3";#N/A,#N/A,FALSE,"A2";#N/A,#N/A,FALSE,"A1"}</definedName>
    <definedName name="spese_4" hidden="1">{#N/A,#N/A,FALSE,"A4";#N/A,#N/A,FALSE,"A3";#N/A,#N/A,FALSE,"A2";#N/A,#N/A,FALSE,"A1"}</definedName>
    <definedName name="spese_5" hidden="1">{#N/A,#N/A,FALSE,"A4";#N/A,#N/A,FALSE,"A3";#N/A,#N/A,FALSE,"A2";#N/A,#N/A,FALSE,"A1"}</definedName>
    <definedName name="sq" hidden="1">{#N/A,#N/A,FALSE,"Indice"}</definedName>
    <definedName name="sq_1" hidden="1">{#N/A,#N/A,FALSE,"Indice"}</definedName>
    <definedName name="sq_2" hidden="1">{#N/A,#N/A,FALSE,"Indice"}</definedName>
    <definedName name="sq_3" hidden="1">{#N/A,#N/A,FALSE,"Indice"}</definedName>
    <definedName name="sq_4" hidden="1">{#N/A,#N/A,FALSE,"Indice"}</definedName>
    <definedName name="sq_5" hidden="1">{#N/A,#N/A,FALSE,"Indice"}</definedName>
    <definedName name="STRALCIO" localSheetId="0">#REF!</definedName>
    <definedName name="STRALCIO">#REF!</definedName>
    <definedName name="suore" localSheetId="0">[3]Ricavi!#REF!</definedName>
    <definedName name="suore">[3]Ricavi!#REF!</definedName>
    <definedName name="sw" hidden="1">{#N/A,#N/A,FALSE,"B1";#N/A,#N/A,FALSE,"B2";#N/A,#N/A,FALSE,"B3";#N/A,#N/A,FALSE,"A4";#N/A,#N/A,FALSE,"A3";#N/A,#N/A,FALSE,"A2";#N/A,#N/A,FALSE,"A1";#N/A,#N/A,FALSE,"Indice"}</definedName>
    <definedName name="sw_1" hidden="1">{#N/A,#N/A,FALSE,"B1";#N/A,#N/A,FALSE,"B2";#N/A,#N/A,FALSE,"B3";#N/A,#N/A,FALSE,"A4";#N/A,#N/A,FALSE,"A3";#N/A,#N/A,FALSE,"A2";#N/A,#N/A,FALSE,"A1";#N/A,#N/A,FALSE,"Indice"}</definedName>
    <definedName name="sw_2" hidden="1">{#N/A,#N/A,FALSE,"B1";#N/A,#N/A,FALSE,"B2";#N/A,#N/A,FALSE,"B3";#N/A,#N/A,FALSE,"A4";#N/A,#N/A,FALSE,"A3";#N/A,#N/A,FALSE,"A2";#N/A,#N/A,FALSE,"A1";#N/A,#N/A,FALSE,"Indice"}</definedName>
    <definedName name="sw_3" hidden="1">{#N/A,#N/A,FALSE,"B1";#N/A,#N/A,FALSE,"B2";#N/A,#N/A,FALSE,"B3";#N/A,#N/A,FALSE,"A4";#N/A,#N/A,FALSE,"A3";#N/A,#N/A,FALSE,"A2";#N/A,#N/A,FALSE,"A1";#N/A,#N/A,FALSE,"Indice"}</definedName>
    <definedName name="sw_4" hidden="1">{#N/A,#N/A,FALSE,"B1";#N/A,#N/A,FALSE,"B2";#N/A,#N/A,FALSE,"B3";#N/A,#N/A,FALSE,"A4";#N/A,#N/A,FALSE,"A3";#N/A,#N/A,FALSE,"A2";#N/A,#N/A,FALSE,"A1";#N/A,#N/A,FALSE,"Indice"}</definedName>
    <definedName name="sw_5" hidden="1">{#N/A,#N/A,FALSE,"B1";#N/A,#N/A,FALSE,"B2";#N/A,#N/A,FALSE,"B3";#N/A,#N/A,FALSE,"A4";#N/A,#N/A,FALSE,"A3";#N/A,#N/A,FALSE,"A2";#N/A,#N/A,FALSE,"A1";#N/A,#N/A,FALSE,"Indice"}</definedName>
    <definedName name="TABELLA_ANAGRAFICA_Gen_Giu_2003" localSheetId="0">#REF!</definedName>
    <definedName name="TABELLA_ANAGRAFICA_Gen_Giu_2003">#REF!</definedName>
    <definedName name="TassoDH" localSheetId="0">[3]Ricavi!#REF!</definedName>
    <definedName name="TassoDH">[3]Ricavi!#REF!</definedName>
    <definedName name="TassoDRG" localSheetId="0">[3]Ricavi!#REF!</definedName>
    <definedName name="TassoDRG">[3]Ricavi!#REF!</definedName>
    <definedName name="TassoPrestazioni" localSheetId="0">[3]Ricavi!#REF!</definedName>
    <definedName name="TassoPrestazioni">[3]Ricavi!#REF!</definedName>
    <definedName name="td" hidden="1">{#N/A,#N/A,FALSE,"Indice"}</definedName>
    <definedName name="td_1" hidden="1">{#N/A,#N/A,FALSE,"Indice"}</definedName>
    <definedName name="td_2" hidden="1">{#N/A,#N/A,FALSE,"Indice"}</definedName>
    <definedName name="td_3" hidden="1">{#N/A,#N/A,FALSE,"Indice"}</definedName>
    <definedName name="td_4" hidden="1">{#N/A,#N/A,FALSE,"Indice"}</definedName>
    <definedName name="td_5" hidden="1">{#N/A,#N/A,FALSE,"Indice"}</definedName>
    <definedName name="_xlnm.Print_Titles" localSheetId="0">'Nuovo Mod CE COMP_SOC_PREVIS_21'!$1:$27</definedName>
    <definedName name="tot">[9]Delibere1!$D$132</definedName>
    <definedName name="Tot101a95" localSheetId="0">#REF!</definedName>
    <definedName name="Tot101a95">#REF!</definedName>
    <definedName name="Tot101a96" localSheetId="0">#REF!</definedName>
    <definedName name="Tot101a96">#REF!</definedName>
    <definedName name="Tot101a97" localSheetId="0">#REF!</definedName>
    <definedName name="Tot101a97">#REF!</definedName>
    <definedName name="Tot104a95" localSheetId="0">#REF!</definedName>
    <definedName name="Tot104a95">#REF!</definedName>
    <definedName name="Tot104a96" localSheetId="0">#REF!</definedName>
    <definedName name="Tot104a96">#REF!</definedName>
    <definedName name="Tot104a97" localSheetId="0">#REF!</definedName>
    <definedName name="Tot104a97">#REF!</definedName>
    <definedName name="Tot107a95" localSheetId="0">#REF!</definedName>
    <definedName name="Tot107a95">#REF!</definedName>
    <definedName name="Tot107a96" localSheetId="0">#REF!</definedName>
    <definedName name="Tot107a96">#REF!</definedName>
    <definedName name="Tot107a97" localSheetId="0">#REF!</definedName>
    <definedName name="Tot107a97">#REF!</definedName>
    <definedName name="Tot110a95" localSheetId="0">#REF!</definedName>
    <definedName name="Tot110a95">#REF!</definedName>
    <definedName name="Tot110a96" localSheetId="0">#REF!</definedName>
    <definedName name="Tot110a96">#REF!</definedName>
    <definedName name="Tot110a97" localSheetId="0">#REF!</definedName>
    <definedName name="Tot110a97">#REF!</definedName>
    <definedName name="Tot113a95" localSheetId="0">#REF!</definedName>
    <definedName name="Tot113a95">#REF!</definedName>
    <definedName name="Tot113a96" localSheetId="0">#REF!</definedName>
    <definedName name="Tot113a96">#REF!</definedName>
    <definedName name="Tot113a97" localSheetId="0">#REF!</definedName>
    <definedName name="Tot113a97">#REF!</definedName>
    <definedName name="Tot11a95" localSheetId="0">#REF!</definedName>
    <definedName name="Tot11a95">#REF!</definedName>
    <definedName name="Tot11a96" localSheetId="0">#REF!</definedName>
    <definedName name="Tot11a96">#REF!</definedName>
    <definedName name="Tot11a97" localSheetId="0">#REF!</definedName>
    <definedName name="Tot11a97">#REF!</definedName>
    <definedName name="Tot120a95" localSheetId="0">#REF!</definedName>
    <definedName name="Tot120a95">#REF!</definedName>
    <definedName name="Tot120a96" localSheetId="0">#REF!</definedName>
    <definedName name="Tot120a96">#REF!</definedName>
    <definedName name="Tot120a97" localSheetId="0">#REF!</definedName>
    <definedName name="Tot120a97">#REF!</definedName>
    <definedName name="Tot123a95" localSheetId="0">#REF!</definedName>
    <definedName name="Tot123a95">#REF!</definedName>
    <definedName name="Tot123a96" localSheetId="0">#REF!</definedName>
    <definedName name="Tot123a96">#REF!</definedName>
    <definedName name="Tot123a97" localSheetId="0">#REF!</definedName>
    <definedName name="Tot123a97">#REF!</definedName>
    <definedName name="Tot126a95" localSheetId="0">#REF!</definedName>
    <definedName name="Tot126a95">#REF!</definedName>
    <definedName name="Tot126a96" localSheetId="0">#REF!</definedName>
    <definedName name="Tot126a96">#REF!</definedName>
    <definedName name="Tot126a97" localSheetId="0">#REF!</definedName>
    <definedName name="Tot126a97">#REF!</definedName>
    <definedName name="Tot129a95" localSheetId="0">#REF!</definedName>
    <definedName name="Tot129a95">#REF!</definedName>
    <definedName name="Tot129a96" localSheetId="0">#REF!</definedName>
    <definedName name="Tot129a96">#REF!</definedName>
    <definedName name="Tot129a97" localSheetId="0">#REF!</definedName>
    <definedName name="Tot129a97">#REF!</definedName>
    <definedName name="Tot132a95" localSheetId="0">#REF!</definedName>
    <definedName name="Tot132a95">#REF!</definedName>
    <definedName name="Tot132a96" localSheetId="0">#REF!</definedName>
    <definedName name="Tot132a96">#REF!</definedName>
    <definedName name="Tot132a97" localSheetId="0">#REF!</definedName>
    <definedName name="Tot132a97">#REF!</definedName>
    <definedName name="Tot133a95" localSheetId="0">#REF!</definedName>
    <definedName name="Tot133a95">#REF!</definedName>
    <definedName name="Tot133a96" localSheetId="0">#REF!</definedName>
    <definedName name="Tot133a96">#REF!</definedName>
    <definedName name="Tot133a97" localSheetId="0">#REF!</definedName>
    <definedName name="Tot133a97">#REF!</definedName>
    <definedName name="Tot139a95" localSheetId="0">#REF!</definedName>
    <definedName name="Tot139a95">#REF!</definedName>
    <definedName name="Tot139a96" localSheetId="0">#REF!</definedName>
    <definedName name="Tot139a96">#REF!</definedName>
    <definedName name="Tot139a97" localSheetId="0">#REF!</definedName>
    <definedName name="Tot139a97">#REF!</definedName>
    <definedName name="Tot142a95" localSheetId="0">#REF!</definedName>
    <definedName name="Tot142a95">#REF!</definedName>
    <definedName name="Tot142a96" localSheetId="0">#REF!</definedName>
    <definedName name="Tot142a96">#REF!</definedName>
    <definedName name="Tot142a97" localSheetId="0">#REF!</definedName>
    <definedName name="Tot142a97">#REF!</definedName>
    <definedName name="Tot145a95" localSheetId="0">#REF!</definedName>
    <definedName name="Tot145a95">#REF!</definedName>
    <definedName name="Tot145a96" localSheetId="0">#REF!</definedName>
    <definedName name="Tot145a96">#REF!</definedName>
    <definedName name="Tot145a97" localSheetId="0">#REF!</definedName>
    <definedName name="Tot145a97">#REF!</definedName>
    <definedName name="Tot146a95" localSheetId="0">#REF!</definedName>
    <definedName name="Tot146a95">#REF!</definedName>
    <definedName name="Tot146a96" localSheetId="0">#REF!</definedName>
    <definedName name="Tot146a96">#REF!</definedName>
    <definedName name="Tot146a97" localSheetId="0">#REF!</definedName>
    <definedName name="Tot146a97">#REF!</definedName>
    <definedName name="Tot148a95" localSheetId="0">#REF!</definedName>
    <definedName name="Tot148a95">#REF!</definedName>
    <definedName name="Tot148a96" localSheetId="0">#REF!</definedName>
    <definedName name="Tot148a96">#REF!</definedName>
    <definedName name="Tot148a97" localSheetId="0">#REF!</definedName>
    <definedName name="Tot148a97">#REF!</definedName>
    <definedName name="Tot14a95" localSheetId="0">#REF!</definedName>
    <definedName name="Tot14a95">#REF!</definedName>
    <definedName name="Tot14a96" localSheetId="0">#REF!</definedName>
    <definedName name="Tot14a96">#REF!</definedName>
    <definedName name="Tot14a97" localSheetId="0">#REF!</definedName>
    <definedName name="Tot14a97">#REF!</definedName>
    <definedName name="Tot155a95" localSheetId="0">#REF!</definedName>
    <definedName name="Tot155a95">#REF!</definedName>
    <definedName name="Tot155a96" localSheetId="0">#REF!</definedName>
    <definedName name="Tot155a96">#REF!</definedName>
    <definedName name="Tot155a97" localSheetId="0">#REF!</definedName>
    <definedName name="Tot155a97">#REF!</definedName>
    <definedName name="Tot158a95" localSheetId="0">#REF!</definedName>
    <definedName name="Tot158a95">#REF!</definedName>
    <definedName name="Tot158a96" localSheetId="0">#REF!</definedName>
    <definedName name="Tot158a96">#REF!</definedName>
    <definedName name="Tot158a97" localSheetId="0">#REF!</definedName>
    <definedName name="Tot158a97">#REF!</definedName>
    <definedName name="Tot159a95" localSheetId="0">#REF!</definedName>
    <definedName name="Tot159a95">#REF!</definedName>
    <definedName name="Tot159a96" localSheetId="0">#REF!</definedName>
    <definedName name="Tot159a96">#REF!</definedName>
    <definedName name="Tot159a97" localSheetId="0">#REF!</definedName>
    <definedName name="Tot159a97">#REF!</definedName>
    <definedName name="Tot161a95" localSheetId="0">#REF!</definedName>
    <definedName name="Tot161a95">#REF!</definedName>
    <definedName name="Tot161a96" localSheetId="0">#REF!</definedName>
    <definedName name="Tot161a96">#REF!</definedName>
    <definedName name="Tot161a97" localSheetId="0">#REF!</definedName>
    <definedName name="Tot161a97">#REF!</definedName>
    <definedName name="Tot164a95" localSheetId="0">#REF!</definedName>
    <definedName name="Tot164a95">#REF!</definedName>
    <definedName name="Tot164a96" localSheetId="0">#REF!</definedName>
    <definedName name="Tot164a96">#REF!</definedName>
    <definedName name="Tot164a97" localSheetId="0">#REF!</definedName>
    <definedName name="Tot164a97">#REF!</definedName>
    <definedName name="Tot167a95" localSheetId="0">#REF!</definedName>
    <definedName name="Tot167a95">#REF!</definedName>
    <definedName name="Tot167a96" localSheetId="0">#REF!</definedName>
    <definedName name="Tot167a96">#REF!</definedName>
    <definedName name="Tot167a97" localSheetId="0">#REF!</definedName>
    <definedName name="Tot167a97">#REF!</definedName>
    <definedName name="Tot174a95" localSheetId="0">#REF!</definedName>
    <definedName name="Tot174a95">#REF!</definedName>
    <definedName name="Tot174a96" localSheetId="0">#REF!</definedName>
    <definedName name="Tot174a96">#REF!</definedName>
    <definedName name="Tot174a97" localSheetId="0">#REF!</definedName>
    <definedName name="Tot174a97">#REF!</definedName>
    <definedName name="TOT177A95" localSheetId="0">#REF!</definedName>
    <definedName name="TOT177A95">#REF!</definedName>
    <definedName name="TOT177A96" localSheetId="0">#REF!</definedName>
    <definedName name="TOT177A96">#REF!</definedName>
    <definedName name="TOT177A97" localSheetId="0">#REF!</definedName>
    <definedName name="TOT177A97">#REF!</definedName>
    <definedName name="Tot17a95" localSheetId="0">#REF!</definedName>
    <definedName name="Tot17a95">#REF!</definedName>
    <definedName name="Tot17a96" localSheetId="0">#REF!</definedName>
    <definedName name="Tot17a96">#REF!</definedName>
    <definedName name="Tot17a97" localSheetId="0">#REF!</definedName>
    <definedName name="Tot17a97">#REF!</definedName>
    <definedName name="Tot180a95" localSheetId="0">#REF!</definedName>
    <definedName name="Tot180a95">#REF!</definedName>
    <definedName name="Tot180a96" localSheetId="0">#REF!</definedName>
    <definedName name="Tot180a96">#REF!</definedName>
    <definedName name="Tot180a97" localSheetId="0">#REF!</definedName>
    <definedName name="Tot180a97">#REF!</definedName>
    <definedName name="Tot187a95" localSheetId="0">#REF!</definedName>
    <definedName name="Tot187a95">#REF!</definedName>
    <definedName name="Tot187a96" localSheetId="0">#REF!</definedName>
    <definedName name="Tot187a96">#REF!</definedName>
    <definedName name="Tot187a97" localSheetId="0">#REF!</definedName>
    <definedName name="Tot187a97">#REF!</definedName>
    <definedName name="Tot190a95" localSheetId="0">#REF!</definedName>
    <definedName name="Tot190a95">#REF!</definedName>
    <definedName name="Tot190a96" localSheetId="0">#REF!</definedName>
    <definedName name="Tot190a96">#REF!</definedName>
    <definedName name="Tot190a97" localSheetId="0">#REF!</definedName>
    <definedName name="Tot190a97">#REF!</definedName>
    <definedName name="tot193a95" localSheetId="0">#REF!</definedName>
    <definedName name="tot193a95">#REF!</definedName>
    <definedName name="tot193a96" localSheetId="0">#REF!</definedName>
    <definedName name="tot193a96">#REF!</definedName>
    <definedName name="tot193a97" localSheetId="0">#REF!</definedName>
    <definedName name="tot193a97">#REF!</definedName>
    <definedName name="Tot200a95" localSheetId="0">#REF!</definedName>
    <definedName name="Tot200a95">#REF!</definedName>
    <definedName name="Tot200a96" localSheetId="0">#REF!</definedName>
    <definedName name="Tot200a96">#REF!</definedName>
    <definedName name="Tot200a97" localSheetId="0">#REF!</definedName>
    <definedName name="Tot200a97">#REF!</definedName>
    <definedName name="Tot20a95" localSheetId="0">#REF!</definedName>
    <definedName name="Tot20a95">#REF!</definedName>
    <definedName name="Tot20a96" localSheetId="0">#REF!</definedName>
    <definedName name="Tot20a96">#REF!</definedName>
    <definedName name="Tot20a97" localSheetId="0">#REF!</definedName>
    <definedName name="Tot20a97">#REF!</definedName>
    <definedName name="Tot210a95" localSheetId="0">#REF!</definedName>
    <definedName name="Tot210a95">#REF!</definedName>
    <definedName name="Tot210a96" localSheetId="0">#REF!</definedName>
    <definedName name="Tot210a96">#REF!</definedName>
    <definedName name="Tot210a97" localSheetId="0">#REF!</definedName>
    <definedName name="Tot210a97">#REF!</definedName>
    <definedName name="Tot213a95" localSheetId="0">#REF!</definedName>
    <definedName name="Tot213a95">#REF!</definedName>
    <definedName name="Tot213a96" localSheetId="0">#REF!</definedName>
    <definedName name="Tot213a96">#REF!</definedName>
    <definedName name="Tot213a97" localSheetId="0">#REF!</definedName>
    <definedName name="Tot213a97">#REF!</definedName>
    <definedName name="Tot216a95" localSheetId="0">#REF!</definedName>
    <definedName name="Tot216a95">#REF!</definedName>
    <definedName name="Tot216a96" localSheetId="0">#REF!</definedName>
    <definedName name="Tot216a96">#REF!</definedName>
    <definedName name="Tot216a97" localSheetId="0">#REF!</definedName>
    <definedName name="Tot216a97">#REF!</definedName>
    <definedName name="Tot224a95" localSheetId="0">#REF!</definedName>
    <definedName name="Tot224a95">#REF!</definedName>
    <definedName name="Tot224a96" localSheetId="0">#REF!</definedName>
    <definedName name="Tot224a96">#REF!</definedName>
    <definedName name="Tot224a97" localSheetId="0">#REF!</definedName>
    <definedName name="Tot224a97">#REF!</definedName>
    <definedName name="Tot225a95" localSheetId="0">#REF!</definedName>
    <definedName name="Tot225a95">#REF!</definedName>
    <definedName name="Tot225a96" localSheetId="0">#REF!</definedName>
    <definedName name="Tot225a96">#REF!</definedName>
    <definedName name="Tot225a97" localSheetId="0">#REF!</definedName>
    <definedName name="Tot225a97">#REF!</definedName>
    <definedName name="Tot226a95" localSheetId="0">#REF!</definedName>
    <definedName name="Tot226a95">#REF!</definedName>
    <definedName name="Tot226a96" localSheetId="0">#REF!</definedName>
    <definedName name="Tot226a96">#REF!</definedName>
    <definedName name="Tot226a97" localSheetId="0">#REF!</definedName>
    <definedName name="Tot226a97">#REF!</definedName>
    <definedName name="Tot229a95" localSheetId="0">#REF!</definedName>
    <definedName name="Tot229a95">#REF!</definedName>
    <definedName name="Tot229a96" localSheetId="0">#REF!</definedName>
    <definedName name="Tot229a96">#REF!</definedName>
    <definedName name="Tot229a97" localSheetId="0">#REF!</definedName>
    <definedName name="Tot229a97">#REF!</definedName>
    <definedName name="Tot232a95" localSheetId="0">#REF!</definedName>
    <definedName name="Tot232a95">#REF!</definedName>
    <definedName name="Tot232a96" localSheetId="0">#REF!</definedName>
    <definedName name="Tot232a96">#REF!</definedName>
    <definedName name="Tot232a97" localSheetId="0">#REF!</definedName>
    <definedName name="Tot232a97">#REF!</definedName>
    <definedName name="Tot235a95" localSheetId="0">#REF!</definedName>
    <definedName name="Tot235a95">#REF!</definedName>
    <definedName name="Tot235a96" localSheetId="0">#REF!</definedName>
    <definedName name="Tot235a96">#REF!</definedName>
    <definedName name="Tot235a97" localSheetId="0">#REF!</definedName>
    <definedName name="Tot235a97">#REF!</definedName>
    <definedName name="Tot236a95" localSheetId="0">#REF!</definedName>
    <definedName name="Tot236a95">#REF!</definedName>
    <definedName name="Tot236a96" localSheetId="0">#REF!</definedName>
    <definedName name="Tot236a96">#REF!</definedName>
    <definedName name="Tot236a97" localSheetId="0">#REF!</definedName>
    <definedName name="Tot236a97">#REF!</definedName>
    <definedName name="Tot238a95" localSheetId="0">#REF!</definedName>
    <definedName name="Tot238a95">#REF!</definedName>
    <definedName name="TOT238A96" localSheetId="0">#REF!</definedName>
    <definedName name="TOT238A96">#REF!</definedName>
    <definedName name="TOT238A97" localSheetId="0">#REF!</definedName>
    <definedName name="TOT238A97">#REF!</definedName>
    <definedName name="Tot23a95" localSheetId="0">#REF!</definedName>
    <definedName name="Tot23a95">#REF!</definedName>
    <definedName name="Tot23a96" localSheetId="0">#REF!</definedName>
    <definedName name="Tot23a96">#REF!</definedName>
    <definedName name="Tot23a97" localSheetId="0">#REF!</definedName>
    <definedName name="Tot23a97">#REF!</definedName>
    <definedName name="Tot245a95" localSheetId="0">#REF!</definedName>
    <definedName name="Tot245a95">#REF!</definedName>
    <definedName name="Tot245a96" localSheetId="0">#REF!</definedName>
    <definedName name="Tot245a96">#REF!</definedName>
    <definedName name="Tot245a97" localSheetId="0">#REF!</definedName>
    <definedName name="Tot245a97">#REF!</definedName>
    <definedName name="Tot252a95" localSheetId="0">#REF!</definedName>
    <definedName name="Tot252a95">#REF!</definedName>
    <definedName name="Tot252a96" localSheetId="0">#REF!</definedName>
    <definedName name="Tot252a96">#REF!</definedName>
    <definedName name="Tot252a97" localSheetId="0">#REF!</definedName>
    <definedName name="Tot252a97">#REF!</definedName>
    <definedName name="Tot253a95" localSheetId="0">#REF!</definedName>
    <definedName name="Tot253a95">#REF!</definedName>
    <definedName name="Tot253a96" localSheetId="0">#REF!</definedName>
    <definedName name="Tot253a96">#REF!</definedName>
    <definedName name="Tot253a97" localSheetId="0">#REF!</definedName>
    <definedName name="Tot253a97">#REF!</definedName>
    <definedName name="Tot254a95" localSheetId="0">#REF!</definedName>
    <definedName name="Tot254a95">#REF!</definedName>
    <definedName name="Tot254a96" localSheetId="0">#REF!</definedName>
    <definedName name="Tot254a96">#REF!</definedName>
    <definedName name="Tot254a97" localSheetId="0">#REF!</definedName>
    <definedName name="Tot254a97">#REF!</definedName>
    <definedName name="Tot258a95" localSheetId="0">#REF!</definedName>
    <definedName name="Tot258a95">#REF!</definedName>
    <definedName name="Tot258a96" localSheetId="0">#REF!</definedName>
    <definedName name="Tot258a96">#REF!</definedName>
    <definedName name="Tot258a97" localSheetId="0">#REF!</definedName>
    <definedName name="Tot258a97">#REF!</definedName>
    <definedName name="Tot26a95" localSheetId="0">#REF!</definedName>
    <definedName name="Tot26a95">#REF!</definedName>
    <definedName name="Tot26a96" localSheetId="0">#REF!</definedName>
    <definedName name="Tot26a96">#REF!</definedName>
    <definedName name="Tot26a97" localSheetId="0">#REF!</definedName>
    <definedName name="Tot26a97">#REF!</definedName>
    <definedName name="Tot271a95" localSheetId="0">#REF!</definedName>
    <definedName name="Tot271a95">#REF!</definedName>
    <definedName name="Tot271a96" localSheetId="0">#REF!</definedName>
    <definedName name="Tot271a96">#REF!</definedName>
    <definedName name="Tot271a97" localSheetId="0">#REF!</definedName>
    <definedName name="Tot271a97">#REF!</definedName>
    <definedName name="Tot273a95" localSheetId="0">#REF!</definedName>
    <definedName name="Tot273a95">#REF!</definedName>
    <definedName name="Tot273a96" localSheetId="0">#REF!</definedName>
    <definedName name="Tot273a96">#REF!</definedName>
    <definedName name="Tot273a97" localSheetId="0">#REF!</definedName>
    <definedName name="Tot273a97">#REF!</definedName>
    <definedName name="Tot274a95" localSheetId="0">#REF!</definedName>
    <definedName name="Tot274a95">#REF!</definedName>
    <definedName name="Tot274a96" localSheetId="0">#REF!</definedName>
    <definedName name="Tot274a96">#REF!</definedName>
    <definedName name="Tot274a97" localSheetId="0">#REF!</definedName>
    <definedName name="Tot274a97">#REF!</definedName>
    <definedName name="Tot277a95" localSheetId="0">#REF!</definedName>
    <definedName name="Tot277a95">#REF!</definedName>
    <definedName name="Tot277a96" localSheetId="0">#REF!</definedName>
    <definedName name="Tot277a96">#REF!</definedName>
    <definedName name="Tot277a97" localSheetId="0">#REF!</definedName>
    <definedName name="Tot277a97">#REF!</definedName>
    <definedName name="tot284a95" localSheetId="0">#REF!</definedName>
    <definedName name="tot284a95">#REF!</definedName>
    <definedName name="tot284a96" localSheetId="0">#REF!</definedName>
    <definedName name="tot284a96">#REF!</definedName>
    <definedName name="tot284a97" localSheetId="0">#REF!</definedName>
    <definedName name="tot284a97">#REF!</definedName>
    <definedName name="Tot29a95" localSheetId="0">#REF!</definedName>
    <definedName name="Tot29a95">#REF!</definedName>
    <definedName name="Tot29a96" localSheetId="0">#REF!</definedName>
    <definedName name="Tot29a96">#REF!</definedName>
    <definedName name="Tot29a97" localSheetId="0">#REF!</definedName>
    <definedName name="Tot29a97">#REF!</definedName>
    <definedName name="Tot2a95" localSheetId="0">#REF!</definedName>
    <definedName name="Tot2a95">#REF!</definedName>
    <definedName name="Tot2a96" localSheetId="0">#REF!</definedName>
    <definedName name="Tot2a96">#REF!</definedName>
    <definedName name="Tot2a97" localSheetId="0">#REF!</definedName>
    <definedName name="Tot2a97">#REF!</definedName>
    <definedName name="Tot300a95" localSheetId="0">#REF!</definedName>
    <definedName name="Tot300a95">#REF!</definedName>
    <definedName name="Tot300a96" localSheetId="0">#REF!</definedName>
    <definedName name="Tot300a96">#REF!</definedName>
    <definedName name="Tot300a97" localSheetId="0">#REF!</definedName>
    <definedName name="Tot300a97">#REF!</definedName>
    <definedName name="Tot303a95" localSheetId="0">#REF!</definedName>
    <definedName name="Tot303a95">#REF!</definedName>
    <definedName name="Tot303a96" localSheetId="0">#REF!</definedName>
    <definedName name="Tot303a96">#REF!</definedName>
    <definedName name="Tot303a97" localSheetId="0">#REF!</definedName>
    <definedName name="Tot303a97">#REF!</definedName>
    <definedName name="Tot320a95" localSheetId="0">#REF!</definedName>
    <definedName name="Tot320a95">#REF!</definedName>
    <definedName name="Tot320a96" localSheetId="0">#REF!</definedName>
    <definedName name="Tot320a96">#REF!</definedName>
    <definedName name="Tot320a97" localSheetId="0">#REF!</definedName>
    <definedName name="Tot320a97">#REF!</definedName>
    <definedName name="Tot323a95" localSheetId="0">#REF!</definedName>
    <definedName name="Tot323a95">#REF!</definedName>
    <definedName name="Tot323a96" localSheetId="0">#REF!</definedName>
    <definedName name="Tot323a96">#REF!</definedName>
    <definedName name="Tot323a97" localSheetId="0">#REF!</definedName>
    <definedName name="Tot323a97">#REF!</definedName>
    <definedName name="Tot326a95" localSheetId="0">#REF!</definedName>
    <definedName name="Tot326a95">#REF!</definedName>
    <definedName name="Tot326a96" localSheetId="0">#REF!</definedName>
    <definedName name="Tot326a96">#REF!</definedName>
    <definedName name="Tot326a97" localSheetId="0">#REF!</definedName>
    <definedName name="Tot326a97">#REF!</definedName>
    <definedName name="Tot329a95" localSheetId="0">#REF!</definedName>
    <definedName name="Tot329a95">#REF!</definedName>
    <definedName name="Tot329a96" localSheetId="0">#REF!</definedName>
    <definedName name="Tot329a96">#REF!</definedName>
    <definedName name="Tot329a97" localSheetId="0">#REF!</definedName>
    <definedName name="Tot329a97">#REF!</definedName>
    <definedName name="Tot332a95" localSheetId="0">#REF!</definedName>
    <definedName name="Tot332a95">#REF!</definedName>
    <definedName name="Tot332a96" localSheetId="0">#REF!</definedName>
    <definedName name="Tot332a96">#REF!</definedName>
    <definedName name="Tot332a97" localSheetId="0">#REF!</definedName>
    <definedName name="Tot332a97">#REF!</definedName>
    <definedName name="Tot335a95" localSheetId="0">#REF!</definedName>
    <definedName name="Tot335a95">#REF!</definedName>
    <definedName name="Tot335a96" localSheetId="0">#REF!</definedName>
    <definedName name="Tot335a96">#REF!</definedName>
    <definedName name="Tot335a97" localSheetId="0">#REF!</definedName>
    <definedName name="Tot335a97">#REF!</definedName>
    <definedName name="Tot338a95" localSheetId="0">#REF!</definedName>
    <definedName name="Tot338a95">#REF!</definedName>
    <definedName name="Tot338a96" localSheetId="0">#REF!</definedName>
    <definedName name="Tot338a96">#REF!</definedName>
    <definedName name="Tot338a97" localSheetId="0">#REF!</definedName>
    <definedName name="Tot338a97">#REF!</definedName>
    <definedName name="Tot35a95" localSheetId="0">#REF!</definedName>
    <definedName name="Tot35a95">#REF!</definedName>
    <definedName name="Tot35a96" localSheetId="0">#REF!</definedName>
    <definedName name="Tot35a96">#REF!</definedName>
    <definedName name="Tot35a97" localSheetId="0">#REF!</definedName>
    <definedName name="Tot35a97">#REF!</definedName>
    <definedName name="Tot37a95" localSheetId="0">#REF!</definedName>
    <definedName name="Tot37a95">#REF!</definedName>
    <definedName name="Tot37a96" localSheetId="0">#REF!</definedName>
    <definedName name="Tot37a96">#REF!</definedName>
    <definedName name="Tot37a97" localSheetId="0">#REF!</definedName>
    <definedName name="Tot37a97">#REF!</definedName>
    <definedName name="Tot3a95" localSheetId="0">#REF!</definedName>
    <definedName name="Tot3a95">#REF!</definedName>
    <definedName name="Tot3a96" localSheetId="0">#REF!</definedName>
    <definedName name="Tot3a96">#REF!</definedName>
    <definedName name="Tot3a97" localSheetId="0">#REF!</definedName>
    <definedName name="Tot3a97">#REF!</definedName>
    <definedName name="Tot42a95" localSheetId="0">#REF!</definedName>
    <definedName name="Tot42a95">#REF!</definedName>
    <definedName name="Tot42a96" localSheetId="0">#REF!</definedName>
    <definedName name="Tot42a96">#REF!</definedName>
    <definedName name="Tot42a97" localSheetId="0">#REF!</definedName>
    <definedName name="Tot42a97">#REF!</definedName>
    <definedName name="Tot48a95" localSheetId="0">#REF!</definedName>
    <definedName name="Tot48a95">#REF!</definedName>
    <definedName name="Tot48a96" localSheetId="0">#REF!</definedName>
    <definedName name="Tot48a96">#REF!</definedName>
    <definedName name="Tot48a97" localSheetId="0">#REF!</definedName>
    <definedName name="Tot48a97">#REF!</definedName>
    <definedName name="Tot51a95" localSheetId="0">#REF!</definedName>
    <definedName name="Tot51a95">#REF!</definedName>
    <definedName name="Tot51a96" localSheetId="0">#REF!</definedName>
    <definedName name="Tot51a96">#REF!</definedName>
    <definedName name="Tot51a97" localSheetId="0">#REF!</definedName>
    <definedName name="Tot51a97">#REF!</definedName>
    <definedName name="Tot54a95" localSheetId="0">#REF!</definedName>
    <definedName name="Tot54a95">#REF!</definedName>
    <definedName name="Tot54a96" localSheetId="0">#REF!</definedName>
    <definedName name="Tot54a96">#REF!</definedName>
    <definedName name="Tot54a97" localSheetId="0">#REF!</definedName>
    <definedName name="Tot54a97">#REF!</definedName>
    <definedName name="Tot57a95" localSheetId="0">#REF!</definedName>
    <definedName name="Tot57a95">#REF!</definedName>
    <definedName name="Tot57a96" localSheetId="0">#REF!</definedName>
    <definedName name="Tot57a96">#REF!</definedName>
    <definedName name="Tot57a97" localSheetId="0">#REF!</definedName>
    <definedName name="Tot57a97">#REF!</definedName>
    <definedName name="Tot60a95" localSheetId="0">#REF!</definedName>
    <definedName name="Tot60a95">#REF!</definedName>
    <definedName name="Tot60a96" localSheetId="0">#REF!</definedName>
    <definedName name="Tot60a96">#REF!</definedName>
    <definedName name="Tot60a97" localSheetId="0">#REF!</definedName>
    <definedName name="Tot60a97">#REF!</definedName>
    <definedName name="Tot61a95" localSheetId="0">#REF!</definedName>
    <definedName name="Tot61a95">#REF!</definedName>
    <definedName name="Tot61a96" localSheetId="0">#REF!</definedName>
    <definedName name="Tot61a96">#REF!</definedName>
    <definedName name="Tot61a97" localSheetId="0">#REF!</definedName>
    <definedName name="Tot61a97">#REF!</definedName>
    <definedName name="Tot62a95" localSheetId="0">#REF!</definedName>
    <definedName name="Tot62a95">#REF!</definedName>
    <definedName name="Tot62a96" localSheetId="0">#REF!</definedName>
    <definedName name="Tot62a96">#REF!</definedName>
    <definedName name="Tot62a97" localSheetId="0">#REF!</definedName>
    <definedName name="Tot62a97">#REF!</definedName>
    <definedName name="Tot63a95" localSheetId="0">#REF!</definedName>
    <definedName name="Tot63a95">#REF!</definedName>
    <definedName name="Tot63a96" localSheetId="0">#REF!</definedName>
    <definedName name="Tot63a96">#REF!</definedName>
    <definedName name="Tot63a97" localSheetId="0">#REF!</definedName>
    <definedName name="Tot63a97">#REF!</definedName>
    <definedName name="Tot64a95" localSheetId="0">#REF!</definedName>
    <definedName name="Tot64a95">#REF!</definedName>
    <definedName name="Tot64a96" localSheetId="0">#REF!</definedName>
    <definedName name="Tot64a96">#REF!</definedName>
    <definedName name="Tot64a97" localSheetId="0">#REF!</definedName>
    <definedName name="Tot64a97">#REF!</definedName>
    <definedName name="Tot75a95" localSheetId="0">#REF!</definedName>
    <definedName name="Tot75a95">#REF!</definedName>
    <definedName name="Tot75a96" localSheetId="0">#REF!</definedName>
    <definedName name="Tot75a96">#REF!</definedName>
    <definedName name="Tot75a97" localSheetId="0">#REF!</definedName>
    <definedName name="Tot75a97">#REF!</definedName>
    <definedName name="Tot85a95" localSheetId="0">#REF!</definedName>
    <definedName name="Tot85a95">#REF!</definedName>
    <definedName name="Tot85a96" localSheetId="0">#REF!</definedName>
    <definedName name="Tot85a96">#REF!</definedName>
    <definedName name="Tot85a97" localSheetId="0">#REF!</definedName>
    <definedName name="Tot85a97">#REF!</definedName>
    <definedName name="Tot8a95" localSheetId="0">#REF!</definedName>
    <definedName name="Tot8a95">#REF!</definedName>
    <definedName name="Tot8a96" localSheetId="0">#REF!</definedName>
    <definedName name="Tot8a96">#REF!</definedName>
    <definedName name="Tot8a97" localSheetId="0">#REF!</definedName>
    <definedName name="Tot8a97">#REF!</definedName>
    <definedName name="Tot91a95" localSheetId="0">#REF!</definedName>
    <definedName name="Tot91a95">#REF!</definedName>
    <definedName name="Tot91a96" localSheetId="0">#REF!</definedName>
    <definedName name="Tot91a96">#REF!</definedName>
    <definedName name="Tot91a97" localSheetId="0">#REF!</definedName>
    <definedName name="Tot91a97">#REF!</definedName>
    <definedName name="Tot93a95" localSheetId="0">#REF!</definedName>
    <definedName name="Tot93a95">#REF!</definedName>
    <definedName name="Tot93a96" localSheetId="0">#REF!</definedName>
    <definedName name="Tot93a96">#REF!</definedName>
    <definedName name="Tot93a97" localSheetId="0">#REF!</definedName>
    <definedName name="Tot93a97">#REF!</definedName>
    <definedName name="Tot98a95" localSheetId="0">#REF!</definedName>
    <definedName name="Tot98a95">#REF!</definedName>
    <definedName name="Tot98a96" localSheetId="0">#REF!</definedName>
    <definedName name="Tot98a96">#REF!</definedName>
    <definedName name="Tot98a97" localSheetId="0">#REF!</definedName>
    <definedName name="Tot98a97">#REF!</definedName>
    <definedName name="totale">[9]Delibere1!$E$132</definedName>
    <definedName name="TotaleImporti" localSheetId="0">#REF!</definedName>
    <definedName name="TotaleImporti">#REF!</definedName>
    <definedName name="TotalePagamenti" localSheetId="0">#REF!</definedName>
    <definedName name="TotalePagamenti">#REF!</definedName>
    <definedName name="Totali_2000_per_UO_e_CE" localSheetId="0">#REF!</definedName>
    <definedName name="Totali_2000_per_UO_e_CE">#REF!</definedName>
    <definedName name="TRADIP" localSheetId="0">#REF!</definedName>
    <definedName name="TRADIP">#REF!</definedName>
    <definedName name="tre" hidden="1">{#N/A,#N/A,FALSE,"Indice"}</definedName>
    <definedName name="tre_1" hidden="1">{#N/A,#N/A,FALSE,"Indice"}</definedName>
    <definedName name="tre_2" hidden="1">{#N/A,#N/A,FALSE,"Indice"}</definedName>
    <definedName name="tre_3" hidden="1">{#N/A,#N/A,FALSE,"Indice"}</definedName>
    <definedName name="tre_4" hidden="1">{#N/A,#N/A,FALSE,"Indice"}</definedName>
    <definedName name="tre_5" hidden="1">{#N/A,#N/A,FALSE,"Indice"}</definedName>
    <definedName name="UNITA_MEDIE_04" localSheetId="0">#REF!</definedName>
    <definedName name="UNITA_MEDIE_04">#REF!</definedName>
    <definedName name="ver" hidden="1">{#N/A,#N/A,FALSE,"B3";#N/A,#N/A,FALSE,"B2";#N/A,#N/A,FALSE,"B1"}</definedName>
    <definedName name="ver_1" hidden="1">{#N/A,#N/A,FALSE,"B3";#N/A,#N/A,FALSE,"B2";#N/A,#N/A,FALSE,"B1"}</definedName>
    <definedName name="ver_2" hidden="1">{#N/A,#N/A,FALSE,"B3";#N/A,#N/A,FALSE,"B2";#N/A,#N/A,FALSE,"B1"}</definedName>
    <definedName name="ver_3" hidden="1">{#N/A,#N/A,FALSE,"B3";#N/A,#N/A,FALSE,"B2";#N/A,#N/A,FALSE,"B1"}</definedName>
    <definedName name="ver_4" hidden="1">{#N/A,#N/A,FALSE,"B3";#N/A,#N/A,FALSE,"B2";#N/A,#N/A,FALSE,"B1"}</definedName>
    <definedName name="ver_5" hidden="1">{#N/A,#N/A,FALSE,"B3";#N/A,#N/A,FALSE,"B2";#N/A,#N/A,FALSE,"B1"}</definedName>
    <definedName name="verd" hidden="1">{#N/A,#N/A,FALSE,"B1";#N/A,#N/A,FALSE,"B2";#N/A,#N/A,FALSE,"B3";#N/A,#N/A,FALSE,"A4";#N/A,#N/A,FALSE,"A3";#N/A,#N/A,FALSE,"A2";#N/A,#N/A,FALSE,"A1";#N/A,#N/A,FALSE,"Indice"}</definedName>
    <definedName name="verd_1" hidden="1">{#N/A,#N/A,FALSE,"B1";#N/A,#N/A,FALSE,"B2";#N/A,#N/A,FALSE,"B3";#N/A,#N/A,FALSE,"A4";#N/A,#N/A,FALSE,"A3";#N/A,#N/A,FALSE,"A2";#N/A,#N/A,FALSE,"A1";#N/A,#N/A,FALSE,"Indice"}</definedName>
    <definedName name="verd_2" hidden="1">{#N/A,#N/A,FALSE,"B1";#N/A,#N/A,FALSE,"B2";#N/A,#N/A,FALSE,"B3";#N/A,#N/A,FALSE,"A4";#N/A,#N/A,FALSE,"A3";#N/A,#N/A,FALSE,"A2";#N/A,#N/A,FALSE,"A1";#N/A,#N/A,FALSE,"Indice"}</definedName>
    <definedName name="verd_3" hidden="1">{#N/A,#N/A,FALSE,"B1";#N/A,#N/A,FALSE,"B2";#N/A,#N/A,FALSE,"B3";#N/A,#N/A,FALSE,"A4";#N/A,#N/A,FALSE,"A3";#N/A,#N/A,FALSE,"A2";#N/A,#N/A,FALSE,"A1";#N/A,#N/A,FALSE,"Indice"}</definedName>
    <definedName name="verd_4" hidden="1">{#N/A,#N/A,FALSE,"B1";#N/A,#N/A,FALSE,"B2";#N/A,#N/A,FALSE,"B3";#N/A,#N/A,FALSE,"A4";#N/A,#N/A,FALSE,"A3";#N/A,#N/A,FALSE,"A2";#N/A,#N/A,FALSE,"A1";#N/A,#N/A,FALSE,"Indice"}</definedName>
    <definedName name="verd_5" hidden="1">{#N/A,#N/A,FALSE,"B1";#N/A,#N/A,FALSE,"B2";#N/A,#N/A,FALSE,"B3";#N/A,#N/A,FALSE,"A4";#N/A,#N/A,FALSE,"A3";#N/A,#N/A,FALSE,"A2";#N/A,#N/A,FALSE,"A1";#N/A,#N/A,FALSE,"Indice"}</definedName>
    <definedName name="verfi" hidden="1">{#N/A,#N/A,FALSE,"A4";#N/A,#N/A,FALSE,"A3";#N/A,#N/A,FALSE,"A2";#N/A,#N/A,FALSE,"A1"}</definedName>
    <definedName name="verfi_1" hidden="1">{#N/A,#N/A,FALSE,"A4";#N/A,#N/A,FALSE,"A3";#N/A,#N/A,FALSE,"A2";#N/A,#N/A,FALSE,"A1"}</definedName>
    <definedName name="verfi_2" hidden="1">{#N/A,#N/A,FALSE,"A4";#N/A,#N/A,FALSE,"A3";#N/A,#N/A,FALSE,"A2";#N/A,#N/A,FALSE,"A1"}</definedName>
    <definedName name="verfi_3" hidden="1">{#N/A,#N/A,FALSE,"A4";#N/A,#N/A,FALSE,"A3";#N/A,#N/A,FALSE,"A2";#N/A,#N/A,FALSE,"A1"}</definedName>
    <definedName name="verfi_4" hidden="1">{#N/A,#N/A,FALSE,"A4";#N/A,#N/A,FALSE,"A3";#N/A,#N/A,FALSE,"A2";#N/A,#N/A,FALSE,"A1"}</definedName>
    <definedName name="verfi_5" hidden="1">{#N/A,#N/A,FALSE,"A4";#N/A,#N/A,FALSE,"A3";#N/A,#N/A,FALSE,"A2";#N/A,#N/A,FALSE,"A1"}</definedName>
    <definedName name="vf" hidden="1">{#N/A,#N/A,FALSE,"A4";#N/A,#N/A,FALSE,"A3";#N/A,#N/A,FALSE,"A2";#N/A,#N/A,FALSE,"A1"}</definedName>
    <definedName name="vf_1" hidden="1">{#N/A,#N/A,FALSE,"A4";#N/A,#N/A,FALSE,"A3";#N/A,#N/A,FALSE,"A2";#N/A,#N/A,FALSE,"A1"}</definedName>
    <definedName name="vf_2" hidden="1">{#N/A,#N/A,FALSE,"A4";#N/A,#N/A,FALSE,"A3";#N/A,#N/A,FALSE,"A2";#N/A,#N/A,FALSE,"A1"}</definedName>
    <definedName name="vf_3" hidden="1">{#N/A,#N/A,FALSE,"A4";#N/A,#N/A,FALSE,"A3";#N/A,#N/A,FALSE,"A2";#N/A,#N/A,FALSE,"A1"}</definedName>
    <definedName name="vf_4" hidden="1">{#N/A,#N/A,FALSE,"A4";#N/A,#N/A,FALSE,"A3";#N/A,#N/A,FALSE,"A2";#N/A,#N/A,FALSE,"A1"}</definedName>
    <definedName name="vf_5" hidden="1">{#N/A,#N/A,FALSE,"A4";#N/A,#N/A,FALSE,"A3";#N/A,#N/A,FALSE,"A2";#N/A,#N/A,FALSE,"A1"}</definedName>
    <definedName name="vio" hidden="1">{#N/A,#N/A,FALSE,"A4";#N/A,#N/A,FALSE,"A3";#N/A,#N/A,FALSE,"A2";#N/A,#N/A,FALSE,"A1"}</definedName>
    <definedName name="vio_1" hidden="1">{#N/A,#N/A,FALSE,"A4";#N/A,#N/A,FALSE,"A3";#N/A,#N/A,FALSE,"A2";#N/A,#N/A,FALSE,"A1"}</definedName>
    <definedName name="vio_2" hidden="1">{#N/A,#N/A,FALSE,"A4";#N/A,#N/A,FALSE,"A3";#N/A,#N/A,FALSE,"A2";#N/A,#N/A,FALSE,"A1"}</definedName>
    <definedName name="vio_3" hidden="1">{#N/A,#N/A,FALSE,"A4";#N/A,#N/A,FALSE,"A3";#N/A,#N/A,FALSE,"A2";#N/A,#N/A,FALSE,"A1"}</definedName>
    <definedName name="vio_4" hidden="1">{#N/A,#N/A,FALSE,"A4";#N/A,#N/A,FALSE,"A3";#N/A,#N/A,FALSE,"A2";#N/A,#N/A,FALSE,"A1"}</definedName>
    <definedName name="vio_5" hidden="1">{#N/A,#N/A,FALSE,"A4";#N/A,#N/A,FALSE,"A3";#N/A,#N/A,FALSE,"A2";#N/A,#N/A,FALSE,"A1"}</definedName>
    <definedName name="VOCI_STIPENDIALI" localSheetId="0">#REF!</definedName>
    <definedName name="VOCI_STIPENDIALI">#REF!</definedName>
    <definedName name="VSAnteMar2002_105" localSheetId="0">#REF!</definedName>
    <definedName name="VSAnteMar2002_105">#REF!</definedName>
    <definedName name="wq" hidden="1">{#N/A,#N/A,FALSE,"B1";#N/A,#N/A,FALSE,"B2";#N/A,#N/A,FALSE,"B3";#N/A,#N/A,FALSE,"A4";#N/A,#N/A,FALSE,"A3";#N/A,#N/A,FALSE,"A2";#N/A,#N/A,FALSE,"A1";#N/A,#N/A,FALSE,"Indice"}</definedName>
    <definedName name="wq_1" hidden="1">{#N/A,#N/A,FALSE,"B1";#N/A,#N/A,FALSE,"B2";#N/A,#N/A,FALSE,"B3";#N/A,#N/A,FALSE,"A4";#N/A,#N/A,FALSE,"A3";#N/A,#N/A,FALSE,"A2";#N/A,#N/A,FALSE,"A1";#N/A,#N/A,FALSE,"Indice"}</definedName>
    <definedName name="wq_2" hidden="1">{#N/A,#N/A,FALSE,"B1";#N/A,#N/A,FALSE,"B2";#N/A,#N/A,FALSE,"B3";#N/A,#N/A,FALSE,"A4";#N/A,#N/A,FALSE,"A3";#N/A,#N/A,FALSE,"A2";#N/A,#N/A,FALSE,"A1";#N/A,#N/A,FALSE,"Indice"}</definedName>
    <definedName name="wq_3" hidden="1">{#N/A,#N/A,FALSE,"B1";#N/A,#N/A,FALSE,"B2";#N/A,#N/A,FALSE,"B3";#N/A,#N/A,FALSE,"A4";#N/A,#N/A,FALSE,"A3";#N/A,#N/A,FALSE,"A2";#N/A,#N/A,FALSE,"A1";#N/A,#N/A,FALSE,"Indice"}</definedName>
    <definedName name="wq_4" hidden="1">{#N/A,#N/A,FALSE,"B1";#N/A,#N/A,FALSE,"B2";#N/A,#N/A,FALSE,"B3";#N/A,#N/A,FALSE,"A4";#N/A,#N/A,FALSE,"A3";#N/A,#N/A,FALSE,"A2";#N/A,#N/A,FALSE,"A1";#N/A,#N/A,FALSE,"Indice"}</definedName>
    <definedName name="wq_5" hidden="1">{#N/A,#N/A,FALSE,"B1";#N/A,#N/A,FALSE,"B2";#N/A,#N/A,FALSE,"B3";#N/A,#N/A,FALSE,"A4";#N/A,#N/A,FALSE,"A3";#N/A,#N/A,FALSE,"A2";#N/A,#N/A,FALSE,"A1";#N/A,#N/A,FALSE,"Indice"}</definedName>
    <definedName name="wrn.Elab" hidden="1">{#N/A,#N/A,FALSE,"A4";#N/A,#N/A,FALSE,"A3";#N/A,#N/A,FALSE,"A2";#N/A,#N/A,FALSE,"A1"}</definedName>
    <definedName name="wrn.Elab_1" hidden="1">{#N/A,#N/A,FALSE,"A4";#N/A,#N/A,FALSE,"A3";#N/A,#N/A,FALSE,"A2";#N/A,#N/A,FALSE,"A1"}</definedName>
    <definedName name="wrn.Elab_2" hidden="1">{#N/A,#N/A,FALSE,"A4";#N/A,#N/A,FALSE,"A3";#N/A,#N/A,FALSE,"A2";#N/A,#N/A,FALSE,"A1"}</definedName>
    <definedName name="wrn.Elab_3" hidden="1">{#N/A,#N/A,FALSE,"A4";#N/A,#N/A,FALSE,"A3";#N/A,#N/A,FALSE,"A2";#N/A,#N/A,FALSE,"A1"}</definedName>
    <definedName name="wrn.Elab_4" hidden="1">{#N/A,#N/A,FALSE,"A4";#N/A,#N/A,FALSE,"A3";#N/A,#N/A,FALSE,"A2";#N/A,#N/A,FALSE,"A1"}</definedName>
    <definedName name="wrn.Elab_5" hidden="1">{#N/A,#N/A,FALSE,"A4";#N/A,#N/A,FALSE,"A3";#N/A,#N/A,FALSE,"A2";#N/A,#N/A,FALSE,"A1"}</definedName>
    <definedName name="wrn.Elaborati._.di._.sintesi." hidden="1">{#N/A,#N/A,FALSE,"A4";#N/A,#N/A,FALSE,"A3";#N/A,#N/A,FALSE,"A2";#N/A,#N/A,FALSE,"A1"}</definedName>
    <definedName name="wrn.Elaborati._.di._.sintesi._1" hidden="1">{#N/A,#N/A,FALSE,"A4";#N/A,#N/A,FALSE,"A3";#N/A,#N/A,FALSE,"A2";#N/A,#N/A,FALSE,"A1"}</definedName>
    <definedName name="wrn.Elaborati._.di._.sintesi._2" hidden="1">{#N/A,#N/A,FALSE,"A4";#N/A,#N/A,FALSE,"A3";#N/A,#N/A,FALSE,"A2";#N/A,#N/A,FALSE,"A1"}</definedName>
    <definedName name="wrn.Elaborati._.di._.sintesi._3" hidden="1">{#N/A,#N/A,FALSE,"A4";#N/A,#N/A,FALSE,"A3";#N/A,#N/A,FALSE,"A2";#N/A,#N/A,FALSE,"A1"}</definedName>
    <definedName name="wrn.Elaborati._.di._.sintesi._4" hidden="1">{#N/A,#N/A,FALSE,"A4";#N/A,#N/A,FALSE,"A3";#N/A,#N/A,FALSE,"A2";#N/A,#N/A,FALSE,"A1"}</definedName>
    <definedName name="wrn.Elaborati._.di._.sintesi._5" hidden="1">{#N/A,#N/A,FALSE,"A4";#N/A,#N/A,FALSE,"A3";#N/A,#N/A,FALSE,"A2";#N/A,#N/A,FALSE,"A1"}</definedName>
    <definedName name="wrn.Indice." hidden="1">{#N/A,#N/A,FALSE,"Indice"}</definedName>
    <definedName name="wrn.Indice._1" hidden="1">{#N/A,#N/A,FALSE,"Indice"}</definedName>
    <definedName name="wrn.Indice._2" hidden="1">{#N/A,#N/A,FALSE,"Indice"}</definedName>
    <definedName name="wrn.Indice._3" hidden="1">{#N/A,#N/A,FALSE,"Indice"}</definedName>
    <definedName name="wrn.Indice._4" hidden="1">{#N/A,#N/A,FALSE,"Indice"}</definedName>
    <definedName name="wrn.Indice._5" hidden="1">{#N/A,#N/A,FALSE,"Indice"}</definedName>
    <definedName name="wrn.Prospetti._.di._.bilancio." hidden="1">{#N/A,#N/A,FALSE,"B3";#N/A,#N/A,FALSE,"B2";#N/A,#N/A,FALSE,"B1"}</definedName>
    <definedName name="wrn.Prospetti._.di._.bilancio._1" hidden="1">{#N/A,#N/A,FALSE,"B3";#N/A,#N/A,FALSE,"B2";#N/A,#N/A,FALSE,"B1"}</definedName>
    <definedName name="wrn.Prospetti._.di._.bilancio._2" hidden="1">{#N/A,#N/A,FALSE,"B3";#N/A,#N/A,FALSE,"B2";#N/A,#N/A,FALSE,"B1"}</definedName>
    <definedName name="wrn.Prospetti._.di._.bilancio._3" hidden="1">{#N/A,#N/A,FALSE,"B3";#N/A,#N/A,FALSE,"B2";#N/A,#N/A,FALSE,"B1"}</definedName>
    <definedName name="wrn.Prospetti._.di._.bilancio._4" hidden="1">{#N/A,#N/A,FALSE,"B3";#N/A,#N/A,FALSE,"B2";#N/A,#N/A,FALSE,"B1"}</definedName>
    <definedName name="wrn.Prospetti._.di._.bilancio._5" hidden="1">{#N/A,#N/A,FALSE,"B3";#N/A,#N/A,FALSE,"B2";#N/A,#N/A,FALSE,"B1"}</definedName>
    <definedName name="wrn.Tutti." hidden="1">{#N/A,#N/A,FALSE,"B1";#N/A,#N/A,FALSE,"B2";#N/A,#N/A,FALSE,"B3";#N/A,#N/A,FALSE,"A4";#N/A,#N/A,FALSE,"A3";#N/A,#N/A,FALSE,"A2";#N/A,#N/A,FALSE,"A1";#N/A,#N/A,FALSE,"Indice"}</definedName>
    <definedName name="wrn.Tutti._1" hidden="1">{#N/A,#N/A,FALSE,"B1";#N/A,#N/A,FALSE,"B2";#N/A,#N/A,FALSE,"B3";#N/A,#N/A,FALSE,"A4";#N/A,#N/A,FALSE,"A3";#N/A,#N/A,FALSE,"A2";#N/A,#N/A,FALSE,"A1";#N/A,#N/A,FALSE,"Indice"}</definedName>
    <definedName name="wrn.Tutti._2" hidden="1">{#N/A,#N/A,FALSE,"B1";#N/A,#N/A,FALSE,"B2";#N/A,#N/A,FALSE,"B3";#N/A,#N/A,FALSE,"A4";#N/A,#N/A,FALSE,"A3";#N/A,#N/A,FALSE,"A2";#N/A,#N/A,FALSE,"A1";#N/A,#N/A,FALSE,"Indice"}</definedName>
    <definedName name="wrn.Tutti._3" hidden="1">{#N/A,#N/A,FALSE,"B1";#N/A,#N/A,FALSE,"B2";#N/A,#N/A,FALSE,"B3";#N/A,#N/A,FALSE,"A4";#N/A,#N/A,FALSE,"A3";#N/A,#N/A,FALSE,"A2";#N/A,#N/A,FALSE,"A1";#N/A,#N/A,FALSE,"Indice"}</definedName>
    <definedName name="wrn.Tutti._4" hidden="1">{#N/A,#N/A,FALSE,"B1";#N/A,#N/A,FALSE,"B2";#N/A,#N/A,FALSE,"B3";#N/A,#N/A,FALSE,"A4";#N/A,#N/A,FALSE,"A3";#N/A,#N/A,FALSE,"A2";#N/A,#N/A,FALSE,"A1";#N/A,#N/A,FALSE,"Indice"}</definedName>
    <definedName name="wrn.Tutti._5" hidden="1">{#N/A,#N/A,FALSE,"B1";#N/A,#N/A,FALSE,"B2";#N/A,#N/A,FALSE,"B3";#N/A,#N/A,FALSE,"A4";#N/A,#N/A,FALSE,"A3";#N/A,#N/A,FALSE,"A2";#N/A,#N/A,FALSE,"A1";#N/A,#N/A,FALSE,"Indice"}</definedName>
    <definedName name="x" hidden="1">{#N/A,#N/A,FALSE,"Indice"}</definedName>
    <definedName name="x_1" hidden="1">{#N/A,#N/A,FALSE,"Indice"}</definedName>
    <definedName name="x_2" hidden="1">{#N/A,#N/A,FALSE,"Indice"}</definedName>
    <definedName name="x_3" hidden="1">{#N/A,#N/A,FALSE,"Indice"}</definedName>
    <definedName name="x_4" hidden="1">{#N/A,#N/A,FALSE,"Indice"}</definedName>
    <definedName name="x_5" hidden="1">{#N/A,#N/A,FALSE,"Indice"}</definedName>
    <definedName name="xas" hidden="1">{#N/A,#N/A,FALSE,"Indice"}</definedName>
    <definedName name="xas_1" hidden="1">{#N/A,#N/A,FALSE,"Indice"}</definedName>
    <definedName name="xas_2" hidden="1">{#N/A,#N/A,FALSE,"Indice"}</definedName>
    <definedName name="xas_3" hidden="1">{#N/A,#N/A,FALSE,"Indice"}</definedName>
    <definedName name="xas_4" hidden="1">{#N/A,#N/A,FALSE,"Indice"}</definedName>
    <definedName name="xas_5" hidden="1">{#N/A,#N/A,FALSE,"Indice"}</definedName>
    <definedName name="ZA" hidden="1">{#N/A,#N/A,FALSE,"B1";#N/A,#N/A,FALSE,"B2";#N/A,#N/A,FALSE,"B3";#N/A,#N/A,FALSE,"A4";#N/A,#N/A,FALSE,"A3";#N/A,#N/A,FALSE,"A2";#N/A,#N/A,FALSE,"A1";#N/A,#N/A,FALSE,"Indice"}</definedName>
    <definedName name="ZA_1" hidden="1">{#N/A,#N/A,FALSE,"B1";#N/A,#N/A,FALSE,"B2";#N/A,#N/A,FALSE,"B3";#N/A,#N/A,FALSE,"A4";#N/A,#N/A,FALSE,"A3";#N/A,#N/A,FALSE,"A2";#N/A,#N/A,FALSE,"A1";#N/A,#N/A,FALSE,"Indice"}</definedName>
    <definedName name="ZA_2" hidden="1">{#N/A,#N/A,FALSE,"B1";#N/A,#N/A,FALSE,"B2";#N/A,#N/A,FALSE,"B3";#N/A,#N/A,FALSE,"A4";#N/A,#N/A,FALSE,"A3";#N/A,#N/A,FALSE,"A2";#N/A,#N/A,FALSE,"A1";#N/A,#N/A,FALSE,"Indice"}</definedName>
    <definedName name="ZA_3" hidden="1">{#N/A,#N/A,FALSE,"B1";#N/A,#N/A,FALSE,"B2";#N/A,#N/A,FALSE,"B3";#N/A,#N/A,FALSE,"A4";#N/A,#N/A,FALSE,"A3";#N/A,#N/A,FALSE,"A2";#N/A,#N/A,FALSE,"A1";#N/A,#N/A,FALSE,"Indice"}</definedName>
    <definedName name="ZA_4" hidden="1">{#N/A,#N/A,FALSE,"B1";#N/A,#N/A,FALSE,"B2";#N/A,#N/A,FALSE,"B3";#N/A,#N/A,FALSE,"A4";#N/A,#N/A,FALSE,"A3";#N/A,#N/A,FALSE,"A2";#N/A,#N/A,FALSE,"A1";#N/A,#N/A,FALSE,"Indice"}</definedName>
    <definedName name="ZA_5" hidden="1">{#N/A,#N/A,FALSE,"B1";#N/A,#N/A,FALSE,"B2";#N/A,#N/A,FALSE,"B3";#N/A,#N/A,FALSE,"A4";#N/A,#N/A,FALSE,"A3";#N/A,#N/A,FALSE,"A2";#N/A,#N/A,FALSE,"A1";#N/A,#N/A,FALSE,"Indice"}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32" l="1"/>
  <c r="F31" i="32"/>
  <c r="F32" i="32"/>
  <c r="F33" i="32"/>
  <c r="F34" i="32"/>
  <c r="F35" i="32"/>
  <c r="F36" i="32"/>
  <c r="F37" i="32"/>
  <c r="F38" i="32"/>
  <c r="F39" i="32"/>
  <c r="F40" i="32"/>
  <c r="F41" i="32"/>
  <c r="F42" i="32"/>
  <c r="F43" i="32"/>
  <c r="F44" i="32"/>
  <c r="F45" i="32"/>
  <c r="F46" i="32"/>
  <c r="F47" i="32"/>
  <c r="F48" i="32"/>
  <c r="F49" i="32"/>
  <c r="F50" i="32"/>
  <c r="F51" i="32"/>
  <c r="F52" i="32"/>
  <c r="F53" i="32"/>
  <c r="F54" i="32"/>
  <c r="F55" i="32"/>
  <c r="F56" i="32"/>
  <c r="F57" i="32"/>
  <c r="F58" i="32"/>
  <c r="F59" i="32"/>
  <c r="F60" i="32"/>
  <c r="F61" i="32"/>
  <c r="F62" i="32"/>
  <c r="F63" i="32"/>
  <c r="F64" i="32"/>
  <c r="F65" i="32"/>
  <c r="F66" i="32"/>
  <c r="F67" i="32"/>
  <c r="F68" i="32"/>
  <c r="F69" i="32"/>
  <c r="F70" i="32"/>
  <c r="F71" i="32"/>
  <c r="F72" i="32"/>
  <c r="F73" i="32"/>
  <c r="F74" i="32"/>
  <c r="F75" i="32"/>
  <c r="F76" i="32"/>
  <c r="F77" i="32"/>
  <c r="F78" i="32"/>
  <c r="F79" i="32"/>
  <c r="F80" i="32"/>
  <c r="F81" i="32"/>
  <c r="F82" i="32"/>
  <c r="F83" i="32"/>
  <c r="F84" i="32"/>
  <c r="F85" i="32"/>
  <c r="F86" i="32"/>
  <c r="F87" i="32"/>
  <c r="F88" i="32"/>
  <c r="F89" i="32"/>
  <c r="F90" i="32"/>
  <c r="F91" i="32"/>
  <c r="F92" i="32"/>
  <c r="F93" i="32"/>
  <c r="F94" i="32"/>
  <c r="F95" i="32"/>
  <c r="F96" i="32"/>
  <c r="F97" i="32"/>
  <c r="F98" i="32"/>
  <c r="F99" i="32"/>
  <c r="F100" i="32"/>
  <c r="F101" i="32"/>
  <c r="F102" i="32"/>
  <c r="F103" i="32"/>
  <c r="F104" i="32"/>
  <c r="F105" i="32"/>
  <c r="F106" i="32"/>
  <c r="F107" i="32"/>
  <c r="F108" i="32"/>
  <c r="F109" i="32"/>
  <c r="F110" i="32"/>
  <c r="F111" i="32"/>
  <c r="F112" i="32"/>
  <c r="F113" i="32"/>
  <c r="F114" i="32"/>
  <c r="F115" i="32"/>
  <c r="F116" i="32"/>
  <c r="F117" i="32"/>
  <c r="F118" i="32"/>
  <c r="F119" i="32"/>
  <c r="F120" i="32"/>
  <c r="F121" i="32"/>
  <c r="F122" i="32"/>
  <c r="F123" i="32"/>
  <c r="F124" i="32"/>
  <c r="F125" i="32"/>
  <c r="F126" i="32"/>
  <c r="F127" i="32"/>
  <c r="F128" i="32"/>
  <c r="F129" i="32"/>
  <c r="F130" i="32"/>
  <c r="F131" i="32"/>
  <c r="F132" i="32"/>
  <c r="F133" i="32"/>
  <c r="F134" i="32"/>
  <c r="F135" i="32"/>
  <c r="F136" i="32"/>
  <c r="F137" i="32"/>
  <c r="F138" i="32"/>
  <c r="F139" i="32"/>
  <c r="F140" i="32"/>
  <c r="F141" i="32"/>
  <c r="F142" i="32"/>
  <c r="F143" i="32"/>
  <c r="F144" i="32"/>
  <c r="F145" i="32"/>
  <c r="F146" i="32"/>
  <c r="F147" i="32"/>
  <c r="F148" i="32"/>
  <c r="F149" i="32"/>
  <c r="F150" i="32"/>
  <c r="F151" i="32"/>
  <c r="F152" i="32"/>
  <c r="F153" i="32"/>
  <c r="F154" i="32"/>
  <c r="F155" i="32"/>
  <c r="F156" i="32"/>
  <c r="F157" i="32"/>
  <c r="F158" i="32"/>
  <c r="F159" i="32"/>
  <c r="F160" i="32"/>
  <c r="F161" i="32"/>
  <c r="F163" i="32"/>
  <c r="F164" i="32"/>
  <c r="F165" i="32"/>
  <c r="F166" i="32"/>
  <c r="F167" i="32"/>
  <c r="F168" i="32"/>
  <c r="F169" i="32"/>
  <c r="F170" i="32"/>
  <c r="F171" i="32"/>
  <c r="F172" i="32"/>
  <c r="F173" i="32"/>
  <c r="F174" i="32"/>
  <c r="F175" i="32"/>
  <c r="F176" i="32"/>
  <c r="F177" i="32"/>
  <c r="F178" i="32"/>
  <c r="F179" i="32"/>
  <c r="F180" i="32"/>
  <c r="F181" i="32"/>
  <c r="F182" i="32"/>
  <c r="F183" i="32"/>
  <c r="F184" i="32"/>
  <c r="F185" i="32"/>
  <c r="F186" i="32"/>
  <c r="F187" i="32"/>
  <c r="F188" i="32"/>
  <c r="F189" i="32"/>
  <c r="F190" i="32"/>
  <c r="F191" i="32"/>
  <c r="F192" i="32"/>
  <c r="F193" i="32"/>
  <c r="F194" i="32"/>
  <c r="F195" i="32"/>
  <c r="F196" i="32"/>
  <c r="F197" i="32"/>
  <c r="F198" i="32"/>
  <c r="F199" i="32"/>
  <c r="F200" i="32"/>
  <c r="F201" i="32"/>
  <c r="F202" i="32"/>
  <c r="F203" i="32"/>
  <c r="F204" i="32"/>
  <c r="F205" i="32"/>
  <c r="F206" i="32"/>
  <c r="F207" i="32"/>
  <c r="F208" i="32"/>
  <c r="F209" i="32"/>
  <c r="F210" i="32"/>
  <c r="F211" i="32"/>
  <c r="F212" i="32"/>
  <c r="F213" i="32"/>
  <c r="F214" i="32"/>
  <c r="F215" i="32"/>
  <c r="F216" i="32"/>
  <c r="F217" i="32"/>
  <c r="F218" i="32"/>
  <c r="F219" i="32"/>
  <c r="F220" i="32"/>
  <c r="F221" i="32"/>
  <c r="F222" i="32"/>
  <c r="F223" i="32"/>
  <c r="F224" i="32"/>
  <c r="F225" i="32"/>
  <c r="F226" i="32"/>
  <c r="F227" i="32"/>
  <c r="F228" i="32"/>
  <c r="F229" i="32"/>
  <c r="F230" i="32"/>
  <c r="F231" i="32"/>
  <c r="F232" i="32"/>
  <c r="F233" i="32"/>
  <c r="F234" i="32"/>
  <c r="F235" i="32"/>
  <c r="F236" i="32"/>
  <c r="F237" i="32"/>
  <c r="F238" i="32"/>
  <c r="F239" i="32"/>
  <c r="F240" i="32"/>
  <c r="F241" i="32"/>
  <c r="F242" i="32"/>
  <c r="F243" i="32"/>
  <c r="F244" i="32"/>
  <c r="F245" i="32"/>
  <c r="F246" i="32"/>
  <c r="F247" i="32"/>
  <c r="F248" i="32"/>
  <c r="F249" i="32"/>
  <c r="F250" i="32"/>
  <c r="F251" i="32"/>
  <c r="F252" i="32"/>
  <c r="F253" i="32"/>
  <c r="F254" i="32"/>
  <c r="F255" i="32"/>
  <c r="F256" i="32"/>
  <c r="F257" i="32"/>
  <c r="F258" i="32"/>
  <c r="F259" i="32"/>
  <c r="F260" i="32"/>
  <c r="F261" i="32"/>
  <c r="F262" i="32"/>
  <c r="F263" i="32"/>
  <c r="F264" i="32"/>
  <c r="F265" i="32"/>
  <c r="F266" i="32"/>
  <c r="F267" i="32"/>
  <c r="F268" i="32"/>
  <c r="F269" i="32"/>
  <c r="F270" i="32"/>
  <c r="F271" i="32"/>
  <c r="F272" i="32"/>
  <c r="F273" i="32"/>
  <c r="F274" i="32"/>
  <c r="F275" i="32"/>
  <c r="F276" i="32"/>
  <c r="F277" i="32"/>
  <c r="F278" i="32"/>
  <c r="F279" i="32"/>
  <c r="F280" i="32"/>
  <c r="F281" i="32"/>
  <c r="F282" i="32"/>
  <c r="F283" i="32"/>
  <c r="F284" i="32"/>
  <c r="F285" i="32"/>
  <c r="F286" i="32"/>
  <c r="F287" i="32"/>
  <c r="F288" i="32"/>
  <c r="F289" i="32"/>
  <c r="F290" i="32"/>
  <c r="F291" i="32"/>
  <c r="F292" i="32"/>
  <c r="F293" i="32"/>
  <c r="F294" i="32"/>
  <c r="F295" i="32"/>
  <c r="F296" i="32"/>
  <c r="F297" i="32"/>
  <c r="F298" i="32"/>
  <c r="F299" i="32"/>
  <c r="F300" i="32"/>
  <c r="F301" i="32"/>
  <c r="F302" i="32"/>
  <c r="F303" i="32"/>
  <c r="F304" i="32"/>
  <c r="F305" i="32"/>
  <c r="F306" i="32"/>
  <c r="F307" i="32"/>
  <c r="F308" i="32"/>
  <c r="F309" i="32"/>
  <c r="F310" i="32"/>
  <c r="F311" i="32"/>
  <c r="F312" i="32"/>
  <c r="F313" i="32"/>
  <c r="F314" i="32"/>
  <c r="F315" i="32"/>
  <c r="F316" i="32"/>
  <c r="F317" i="32"/>
  <c r="F318" i="32"/>
  <c r="F319" i="32"/>
  <c r="F320" i="32"/>
  <c r="F321" i="32"/>
  <c r="F322" i="32"/>
  <c r="F323" i="32"/>
  <c r="F324" i="32"/>
  <c r="F325" i="32"/>
  <c r="F326" i="32"/>
  <c r="F327" i="32"/>
  <c r="F328" i="32"/>
  <c r="F329" i="32"/>
  <c r="F330" i="32"/>
  <c r="F331" i="32"/>
  <c r="F332" i="32"/>
  <c r="F333" i="32"/>
  <c r="F334" i="32"/>
  <c r="F335" i="32"/>
  <c r="F336" i="32"/>
  <c r="F337" i="32"/>
  <c r="F338" i="32"/>
  <c r="F339" i="32"/>
  <c r="F340" i="32"/>
  <c r="F341" i="32"/>
  <c r="F342" i="32"/>
  <c r="F343" i="32"/>
  <c r="F344" i="32"/>
  <c r="F345" i="32"/>
  <c r="F346" i="32"/>
  <c r="F347" i="32"/>
  <c r="F348" i="32"/>
  <c r="F349" i="32"/>
  <c r="F350" i="32"/>
  <c r="F351" i="32"/>
  <c r="F352" i="32"/>
  <c r="F353" i="32"/>
  <c r="F354" i="32"/>
  <c r="F355" i="32"/>
  <c r="F356" i="32"/>
  <c r="F357" i="32"/>
  <c r="F358" i="32"/>
  <c r="F359" i="32"/>
  <c r="F360" i="32"/>
  <c r="F361" i="32"/>
  <c r="F362" i="32"/>
  <c r="F363" i="32"/>
  <c r="F364" i="32"/>
  <c r="F365" i="32"/>
  <c r="F366" i="32"/>
  <c r="F367" i="32"/>
  <c r="F368" i="32"/>
  <c r="F369" i="32"/>
  <c r="F370" i="32"/>
  <c r="F371" i="32"/>
  <c r="F372" i="32"/>
  <c r="F373" i="32"/>
  <c r="F374" i="32"/>
  <c r="F375" i="32"/>
  <c r="F376" i="32"/>
  <c r="F377" i="32"/>
  <c r="F378" i="32"/>
  <c r="F379" i="32"/>
  <c r="F380" i="32"/>
  <c r="F381" i="32"/>
  <c r="F382" i="32"/>
  <c r="F383" i="32"/>
  <c r="F384" i="32"/>
  <c r="F385" i="32"/>
  <c r="F386" i="32"/>
  <c r="F387" i="32"/>
  <c r="F388" i="32"/>
  <c r="F389" i="32"/>
  <c r="F390" i="32"/>
  <c r="F391" i="32"/>
  <c r="F392" i="32"/>
  <c r="F393" i="32"/>
  <c r="F394" i="32"/>
  <c r="F395" i="32"/>
  <c r="F396" i="32"/>
  <c r="F397" i="32"/>
  <c r="F398" i="32"/>
  <c r="F399" i="32"/>
  <c r="F400" i="32"/>
  <c r="F401" i="32"/>
  <c r="F402" i="32"/>
  <c r="F403" i="32"/>
  <c r="F404" i="32"/>
  <c r="F405" i="32"/>
  <c r="F406" i="32"/>
  <c r="F407" i="32"/>
  <c r="F408" i="32"/>
  <c r="F409" i="32"/>
  <c r="F410" i="32"/>
  <c r="F411" i="32"/>
  <c r="F412" i="32"/>
  <c r="F413" i="32"/>
  <c r="F414" i="32"/>
  <c r="F415" i="32"/>
  <c r="F416" i="32"/>
  <c r="F417" i="32"/>
  <c r="F418" i="32"/>
  <c r="F419" i="32"/>
  <c r="F420" i="32"/>
  <c r="F421" i="32"/>
  <c r="F422" i="32"/>
  <c r="F423" i="32"/>
  <c r="F424" i="32"/>
  <c r="F425" i="32"/>
  <c r="F426" i="32"/>
  <c r="F427" i="32"/>
  <c r="F428" i="32"/>
  <c r="F429" i="32"/>
  <c r="F430" i="32"/>
  <c r="F431" i="32"/>
  <c r="F432" i="32"/>
  <c r="F433" i="32"/>
  <c r="F434" i="32"/>
  <c r="F435" i="32"/>
  <c r="F436" i="32"/>
  <c r="F437" i="32"/>
  <c r="F438" i="32"/>
  <c r="F439" i="32"/>
  <c r="F440" i="32"/>
  <c r="F441" i="32"/>
  <c r="F442" i="32"/>
  <c r="F443" i="32"/>
  <c r="F444" i="32"/>
  <c r="F445" i="32"/>
  <c r="F446" i="32"/>
  <c r="F447" i="32"/>
  <c r="F448" i="32"/>
  <c r="F449" i="32"/>
  <c r="F450" i="32"/>
  <c r="F451" i="32"/>
  <c r="F452" i="32"/>
  <c r="F453" i="32"/>
  <c r="F454" i="32"/>
  <c r="F455" i="32"/>
  <c r="F456" i="32"/>
  <c r="F457" i="32"/>
  <c r="F458" i="32"/>
  <c r="F459" i="32"/>
  <c r="F460" i="32"/>
  <c r="F461" i="32"/>
  <c r="F462" i="32"/>
  <c r="F463" i="32"/>
  <c r="F464" i="32"/>
  <c r="F465" i="32"/>
  <c r="F466" i="32"/>
  <c r="F467" i="32"/>
  <c r="F468" i="32"/>
  <c r="F469" i="32"/>
  <c r="F470" i="32"/>
  <c r="F471" i="32"/>
  <c r="F472" i="32"/>
  <c r="F473" i="32"/>
  <c r="F474" i="32"/>
  <c r="F475" i="32"/>
  <c r="F476" i="32"/>
  <c r="F477" i="32"/>
  <c r="F478" i="32"/>
  <c r="F479" i="32"/>
  <c r="F480" i="32"/>
  <c r="F481" i="32"/>
  <c r="F482" i="32"/>
  <c r="F483" i="32"/>
  <c r="F484" i="32"/>
  <c r="F485" i="32"/>
  <c r="F486" i="32"/>
  <c r="F487" i="32"/>
  <c r="F488" i="32"/>
  <c r="F489" i="32"/>
  <c r="F490" i="32"/>
  <c r="F491" i="32"/>
  <c r="F492" i="32"/>
  <c r="F493" i="32"/>
  <c r="F494" i="32"/>
  <c r="F495" i="32"/>
  <c r="F497" i="32"/>
  <c r="F498" i="32"/>
  <c r="F499" i="32"/>
  <c r="F500" i="32"/>
  <c r="F501" i="32"/>
  <c r="F502" i="32"/>
  <c r="F503" i="32"/>
  <c r="F504" i="32"/>
  <c r="F505" i="32"/>
  <c r="F506" i="32"/>
  <c r="F507" i="32"/>
  <c r="F508" i="32"/>
  <c r="F509" i="32"/>
  <c r="F510" i="32"/>
  <c r="F511" i="32"/>
  <c r="F512" i="32"/>
  <c r="F513" i="32"/>
  <c r="F514" i="32"/>
  <c r="F516" i="32"/>
  <c r="F517" i="32"/>
  <c r="F518" i="32"/>
  <c r="F520" i="32"/>
  <c r="F521" i="32"/>
  <c r="F522" i="32"/>
  <c r="F523" i="32"/>
  <c r="F524" i="32"/>
  <c r="F525" i="32"/>
  <c r="F526" i="32"/>
  <c r="F527" i="32"/>
  <c r="F528" i="32"/>
  <c r="F529" i="32"/>
  <c r="F530" i="32"/>
  <c r="F531" i="32"/>
  <c r="F532" i="32"/>
  <c r="F533" i="32"/>
  <c r="F534" i="32"/>
  <c r="F535" i="32"/>
  <c r="F536" i="32"/>
  <c r="F537" i="32"/>
  <c r="F538" i="32"/>
  <c r="F539" i="32"/>
  <c r="F540" i="32"/>
  <c r="F541" i="32"/>
  <c r="F542" i="32"/>
  <c r="F543" i="32"/>
  <c r="F544" i="32"/>
  <c r="F545" i="32"/>
  <c r="F546" i="32"/>
  <c r="F547" i="32"/>
  <c r="F548" i="32"/>
  <c r="F549" i="32"/>
  <c r="F550" i="32"/>
  <c r="F551" i="32"/>
  <c r="F552" i="32"/>
  <c r="F553" i="32"/>
  <c r="F554" i="32"/>
  <c r="F555" i="32"/>
  <c r="F556" i="32"/>
  <c r="F557" i="32"/>
  <c r="F558" i="32"/>
  <c r="F559" i="32"/>
  <c r="F560" i="32"/>
  <c r="F561" i="32"/>
  <c r="F562" i="32"/>
  <c r="F563" i="32"/>
  <c r="F564" i="32"/>
  <c r="F565" i="32"/>
  <c r="F566" i="32"/>
  <c r="F567" i="32"/>
  <c r="F568" i="32"/>
  <c r="F569" i="32"/>
  <c r="F570" i="32"/>
  <c r="F571" i="32"/>
  <c r="F572" i="32"/>
  <c r="F573" i="32"/>
  <c r="F574" i="32"/>
  <c r="F575" i="32"/>
  <c r="F576" i="32"/>
  <c r="F577" i="32"/>
  <c r="F578" i="32"/>
  <c r="F579" i="32"/>
  <c r="F581" i="32"/>
  <c r="F582" i="32"/>
  <c r="F583" i="32"/>
  <c r="F584" i="32"/>
  <c r="F585" i="32"/>
  <c r="F586" i="32"/>
  <c r="F587" i="32"/>
  <c r="F588" i="32"/>
  <c r="F589" i="32"/>
  <c r="F590" i="32"/>
  <c r="F591" i="32"/>
  <c r="F29" i="32"/>
  <c r="E30" i="32"/>
  <c r="E31" i="32"/>
  <c r="E32" i="32"/>
  <c r="E33" i="32"/>
  <c r="E34" i="32"/>
  <c r="E35" i="32"/>
  <c r="E36" i="32"/>
  <c r="E37" i="32"/>
  <c r="E38" i="32"/>
  <c r="E39" i="32"/>
  <c r="E40" i="32"/>
  <c r="E41" i="32"/>
  <c r="E42" i="32"/>
  <c r="E43" i="32"/>
  <c r="E44" i="32"/>
  <c r="E45" i="32"/>
  <c r="E46" i="32"/>
  <c r="E47" i="32"/>
  <c r="E48" i="32"/>
  <c r="E49" i="32"/>
  <c r="E50" i="32"/>
  <c r="E51" i="32"/>
  <c r="E52" i="32"/>
  <c r="E53" i="32"/>
  <c r="E54" i="32"/>
  <c r="E55" i="32"/>
  <c r="E56" i="32"/>
  <c r="E57" i="32"/>
  <c r="E58" i="32"/>
  <c r="E59" i="32"/>
  <c r="E60" i="32"/>
  <c r="E61" i="32"/>
  <c r="E62" i="32"/>
  <c r="E63" i="32"/>
  <c r="E64" i="32"/>
  <c r="E65" i="32"/>
  <c r="E66" i="32"/>
  <c r="E67" i="32"/>
  <c r="E68" i="32"/>
  <c r="E69" i="32"/>
  <c r="E70" i="32"/>
  <c r="E71" i="32"/>
  <c r="E72" i="32"/>
  <c r="E73" i="32"/>
  <c r="E74" i="32"/>
  <c r="E75" i="32"/>
  <c r="E76" i="32"/>
  <c r="E77" i="32"/>
  <c r="E78" i="32"/>
  <c r="E79" i="32"/>
  <c r="E80" i="32"/>
  <c r="E81" i="32"/>
  <c r="E82" i="32"/>
  <c r="E83" i="32"/>
  <c r="E84" i="32"/>
  <c r="E85" i="32"/>
  <c r="E86" i="32"/>
  <c r="E87" i="32"/>
  <c r="E88" i="32"/>
  <c r="E89" i="32"/>
  <c r="E90" i="32"/>
  <c r="E91" i="32"/>
  <c r="E92" i="32"/>
  <c r="E93" i="32"/>
  <c r="E94" i="32"/>
  <c r="E95" i="32"/>
  <c r="E96" i="32"/>
  <c r="E97" i="32"/>
  <c r="E98" i="32"/>
  <c r="E99" i="32"/>
  <c r="E100" i="32"/>
  <c r="E101" i="32"/>
  <c r="E102" i="32"/>
  <c r="E103" i="32"/>
  <c r="E104" i="32"/>
  <c r="E105" i="32"/>
  <c r="E106" i="32"/>
  <c r="E107" i="32"/>
  <c r="E108" i="32"/>
  <c r="E109" i="32"/>
  <c r="E110" i="32"/>
  <c r="E111" i="32"/>
  <c r="E112" i="32"/>
  <c r="E113" i="32"/>
  <c r="E114" i="32"/>
  <c r="E115" i="32"/>
  <c r="E116" i="32"/>
  <c r="E117" i="32"/>
  <c r="E118" i="32"/>
  <c r="E119" i="32"/>
  <c r="E120" i="32"/>
  <c r="E121" i="32"/>
  <c r="E122" i="32"/>
  <c r="E123" i="32"/>
  <c r="E124" i="32"/>
  <c r="E125" i="32"/>
  <c r="E126" i="32"/>
  <c r="E127" i="32"/>
  <c r="E128" i="32"/>
  <c r="E129" i="32"/>
  <c r="E130" i="32"/>
  <c r="E131" i="32"/>
  <c r="E132" i="32"/>
  <c r="E133" i="32"/>
  <c r="E134" i="32"/>
  <c r="E135" i="32"/>
  <c r="E136" i="32"/>
  <c r="E137" i="32"/>
  <c r="E138" i="32"/>
  <c r="E139" i="32"/>
  <c r="E140" i="32"/>
  <c r="E141" i="32"/>
  <c r="E142" i="32"/>
  <c r="E143" i="32"/>
  <c r="E144" i="32"/>
  <c r="E145" i="32"/>
  <c r="E146" i="32"/>
  <c r="E147" i="32"/>
  <c r="E148" i="32"/>
  <c r="E149" i="32"/>
  <c r="E150" i="32"/>
  <c r="E151" i="32"/>
  <c r="E152" i="32"/>
  <c r="E153" i="32"/>
  <c r="E154" i="32"/>
  <c r="E155" i="32"/>
  <c r="E156" i="32"/>
  <c r="E157" i="32"/>
  <c r="E158" i="32"/>
  <c r="E159" i="32"/>
  <c r="E160" i="32"/>
  <c r="E161" i="32"/>
  <c r="E163" i="32"/>
  <c r="E164" i="32"/>
  <c r="E165" i="32"/>
  <c r="E166" i="32"/>
  <c r="E167" i="32"/>
  <c r="E168" i="32"/>
  <c r="E169" i="32"/>
  <c r="E170" i="32"/>
  <c r="E171" i="32"/>
  <c r="E172" i="32"/>
  <c r="E173" i="32"/>
  <c r="E174" i="32"/>
  <c r="E175" i="32"/>
  <c r="E176" i="32"/>
  <c r="E177" i="32"/>
  <c r="E178" i="32"/>
  <c r="E179" i="32"/>
  <c r="E180" i="32"/>
  <c r="E181" i="32"/>
  <c r="E182" i="32"/>
  <c r="E183" i="32"/>
  <c r="E184" i="32"/>
  <c r="E185" i="32"/>
  <c r="E186" i="32"/>
  <c r="E187" i="32"/>
  <c r="E188" i="32"/>
  <c r="E189" i="32"/>
  <c r="E190" i="32"/>
  <c r="E191" i="32"/>
  <c r="E192" i="32"/>
  <c r="E193" i="32"/>
  <c r="E194" i="32"/>
  <c r="E195" i="32"/>
  <c r="E196" i="32"/>
  <c r="E197" i="32"/>
  <c r="E198" i="32"/>
  <c r="E199" i="32"/>
  <c r="E200" i="32"/>
  <c r="E201" i="32"/>
  <c r="E202" i="32"/>
  <c r="E203" i="32"/>
  <c r="E204" i="32"/>
  <c r="E205" i="32"/>
  <c r="E206" i="32"/>
  <c r="E207" i="32"/>
  <c r="E208" i="32"/>
  <c r="E209" i="32"/>
  <c r="E210" i="32"/>
  <c r="E211" i="32"/>
  <c r="E212" i="32"/>
  <c r="E213" i="32"/>
  <c r="E214" i="32"/>
  <c r="E215" i="32"/>
  <c r="E216" i="32"/>
  <c r="E217" i="32"/>
  <c r="E218" i="32"/>
  <c r="E219" i="32"/>
  <c r="E220" i="32"/>
  <c r="E221" i="32"/>
  <c r="E222" i="32"/>
  <c r="E223" i="32"/>
  <c r="E224" i="32"/>
  <c r="E225" i="32"/>
  <c r="E226" i="32"/>
  <c r="E227" i="32"/>
  <c r="E228" i="32"/>
  <c r="E229" i="32"/>
  <c r="E230" i="32"/>
  <c r="E231" i="32"/>
  <c r="E232" i="32"/>
  <c r="E233" i="32"/>
  <c r="E234" i="32"/>
  <c r="E235" i="32"/>
  <c r="E236" i="32"/>
  <c r="E237" i="32"/>
  <c r="E238" i="32"/>
  <c r="E239" i="32"/>
  <c r="E240" i="32"/>
  <c r="E241" i="32"/>
  <c r="E242" i="32"/>
  <c r="E243" i="32"/>
  <c r="E244" i="32"/>
  <c r="E245" i="32"/>
  <c r="E246" i="32"/>
  <c r="E247" i="32"/>
  <c r="E248" i="32"/>
  <c r="E249" i="32"/>
  <c r="E250" i="32"/>
  <c r="E251" i="32"/>
  <c r="E252" i="32"/>
  <c r="E253" i="32"/>
  <c r="E254" i="32"/>
  <c r="E255" i="32"/>
  <c r="E256" i="32"/>
  <c r="E257" i="32"/>
  <c r="E258" i="32"/>
  <c r="E259" i="32"/>
  <c r="E260" i="32"/>
  <c r="E261" i="32"/>
  <c r="E262" i="32"/>
  <c r="E263" i="32"/>
  <c r="E264" i="32"/>
  <c r="E265" i="32"/>
  <c r="E266" i="32"/>
  <c r="E267" i="32"/>
  <c r="E268" i="32"/>
  <c r="E269" i="32"/>
  <c r="E270" i="32"/>
  <c r="E271" i="32"/>
  <c r="E272" i="32"/>
  <c r="E273" i="32"/>
  <c r="E274" i="32"/>
  <c r="E275" i="32"/>
  <c r="E276" i="32"/>
  <c r="E277" i="32"/>
  <c r="E278" i="32"/>
  <c r="E279" i="32"/>
  <c r="E280" i="32"/>
  <c r="E281" i="32"/>
  <c r="E282" i="32"/>
  <c r="E283" i="32"/>
  <c r="E284" i="32"/>
  <c r="E285" i="32"/>
  <c r="E286" i="32"/>
  <c r="E287" i="32"/>
  <c r="E288" i="32"/>
  <c r="E289" i="32"/>
  <c r="E290" i="32"/>
  <c r="E291" i="32"/>
  <c r="E292" i="32"/>
  <c r="E293" i="32"/>
  <c r="E294" i="32"/>
  <c r="E295" i="32"/>
  <c r="E296" i="32"/>
  <c r="E297" i="32"/>
  <c r="E298" i="32"/>
  <c r="E299" i="32"/>
  <c r="E300" i="32"/>
  <c r="E301" i="32"/>
  <c r="E302" i="32"/>
  <c r="E303" i="32"/>
  <c r="E304" i="32"/>
  <c r="E305" i="32"/>
  <c r="E306" i="32"/>
  <c r="E307" i="32"/>
  <c r="E308" i="32"/>
  <c r="E309" i="32"/>
  <c r="E310" i="32"/>
  <c r="E311" i="32"/>
  <c r="E312" i="32"/>
  <c r="E313" i="32"/>
  <c r="E314" i="32"/>
  <c r="E315" i="32"/>
  <c r="E316" i="32"/>
  <c r="E317" i="32"/>
  <c r="E318" i="32"/>
  <c r="E319" i="32"/>
  <c r="E320" i="32"/>
  <c r="E321" i="32"/>
  <c r="E322" i="32"/>
  <c r="E323" i="32"/>
  <c r="E324" i="32"/>
  <c r="E325" i="32"/>
  <c r="E326" i="32"/>
  <c r="E327" i="32"/>
  <c r="E328" i="32"/>
  <c r="E329" i="32"/>
  <c r="E330" i="32"/>
  <c r="E331" i="32"/>
  <c r="E332" i="32"/>
  <c r="E333" i="32"/>
  <c r="E334" i="32"/>
  <c r="E335" i="32"/>
  <c r="E336" i="32"/>
  <c r="E337" i="32"/>
  <c r="E338" i="32"/>
  <c r="E339" i="32"/>
  <c r="E340" i="32"/>
  <c r="E341" i="32"/>
  <c r="E342" i="32"/>
  <c r="E343" i="32"/>
  <c r="E344" i="32"/>
  <c r="E345" i="32"/>
  <c r="E346" i="32"/>
  <c r="E347" i="32"/>
  <c r="E348" i="32"/>
  <c r="E349" i="32"/>
  <c r="E350" i="32"/>
  <c r="E351" i="32"/>
  <c r="E352" i="32"/>
  <c r="E353" i="32"/>
  <c r="E354" i="32"/>
  <c r="E355" i="32"/>
  <c r="E356" i="32"/>
  <c r="E357" i="32"/>
  <c r="E358" i="32"/>
  <c r="E359" i="32"/>
  <c r="E360" i="32"/>
  <c r="E361" i="32"/>
  <c r="E362" i="32"/>
  <c r="E363" i="32"/>
  <c r="E364" i="32"/>
  <c r="E365" i="32"/>
  <c r="E366" i="32"/>
  <c r="E367" i="32"/>
  <c r="E368" i="32"/>
  <c r="E369" i="32"/>
  <c r="E370" i="32"/>
  <c r="E371" i="32"/>
  <c r="E372" i="32"/>
  <c r="E373" i="32"/>
  <c r="E374" i="32"/>
  <c r="E375" i="32"/>
  <c r="E376" i="32"/>
  <c r="E377" i="32"/>
  <c r="E378" i="32"/>
  <c r="E379" i="32"/>
  <c r="E380" i="32"/>
  <c r="E381" i="32"/>
  <c r="E382" i="32"/>
  <c r="E383" i="32"/>
  <c r="E384" i="32"/>
  <c r="E385" i="32"/>
  <c r="E386" i="32"/>
  <c r="E387" i="32"/>
  <c r="E388" i="32"/>
  <c r="E389" i="32"/>
  <c r="E390" i="32"/>
  <c r="E391" i="32"/>
  <c r="E392" i="32"/>
  <c r="E393" i="32"/>
  <c r="E394" i="32"/>
  <c r="E395" i="32"/>
  <c r="E396" i="32"/>
  <c r="E397" i="32"/>
  <c r="E398" i="32"/>
  <c r="E399" i="32"/>
  <c r="E400" i="32"/>
  <c r="E401" i="32"/>
  <c r="E402" i="32"/>
  <c r="E403" i="32"/>
  <c r="E404" i="32"/>
  <c r="E405" i="32"/>
  <c r="E406" i="32"/>
  <c r="E407" i="32"/>
  <c r="E408" i="32"/>
  <c r="E409" i="32"/>
  <c r="E410" i="32"/>
  <c r="E411" i="32"/>
  <c r="E412" i="32"/>
  <c r="E413" i="32"/>
  <c r="E414" i="32"/>
  <c r="E415" i="32"/>
  <c r="E416" i="32"/>
  <c r="E417" i="32"/>
  <c r="E418" i="32"/>
  <c r="E419" i="32"/>
  <c r="E420" i="32"/>
  <c r="E421" i="32"/>
  <c r="E422" i="32"/>
  <c r="E423" i="32"/>
  <c r="E424" i="32"/>
  <c r="E425" i="32"/>
  <c r="E426" i="32"/>
  <c r="E427" i="32"/>
  <c r="E428" i="32"/>
  <c r="E429" i="32"/>
  <c r="E430" i="32"/>
  <c r="E431" i="32"/>
  <c r="E432" i="32"/>
  <c r="E433" i="32"/>
  <c r="E434" i="32"/>
  <c r="E435" i="32"/>
  <c r="E436" i="32"/>
  <c r="E437" i="32"/>
  <c r="E438" i="32"/>
  <c r="E439" i="32"/>
  <c r="E440" i="32"/>
  <c r="E441" i="32"/>
  <c r="E442" i="32"/>
  <c r="E443" i="32"/>
  <c r="E444" i="32"/>
  <c r="E445" i="32"/>
  <c r="E446" i="32"/>
  <c r="E447" i="32"/>
  <c r="E448" i="32"/>
  <c r="E449" i="32"/>
  <c r="E450" i="32"/>
  <c r="E451" i="32"/>
  <c r="E452" i="32"/>
  <c r="E453" i="32"/>
  <c r="E454" i="32"/>
  <c r="E455" i="32"/>
  <c r="E456" i="32"/>
  <c r="E457" i="32"/>
  <c r="E458" i="32"/>
  <c r="E459" i="32"/>
  <c r="E460" i="32"/>
  <c r="E461" i="32"/>
  <c r="E462" i="32"/>
  <c r="E463" i="32"/>
  <c r="E464" i="32"/>
  <c r="E465" i="32"/>
  <c r="E466" i="32"/>
  <c r="E467" i="32"/>
  <c r="E468" i="32"/>
  <c r="E469" i="32"/>
  <c r="E470" i="32"/>
  <c r="E471" i="32"/>
  <c r="E472" i="32"/>
  <c r="E473" i="32"/>
  <c r="E474" i="32"/>
  <c r="E475" i="32"/>
  <c r="E476" i="32"/>
  <c r="E477" i="32"/>
  <c r="E478" i="32"/>
  <c r="E479" i="32"/>
  <c r="E480" i="32"/>
  <c r="E481" i="32"/>
  <c r="E482" i="32"/>
  <c r="E483" i="32"/>
  <c r="E484" i="32"/>
  <c r="E485" i="32"/>
  <c r="E486" i="32"/>
  <c r="E487" i="32"/>
  <c r="E488" i="32"/>
  <c r="E489" i="32"/>
  <c r="E490" i="32"/>
  <c r="E491" i="32"/>
  <c r="E492" i="32"/>
  <c r="E493" i="32"/>
  <c r="E494" i="32"/>
  <c r="E495" i="32"/>
  <c r="E497" i="32"/>
  <c r="E498" i="32"/>
  <c r="E499" i="32"/>
  <c r="E500" i="32"/>
  <c r="E501" i="32"/>
  <c r="E502" i="32"/>
  <c r="E503" i="32"/>
  <c r="E504" i="32"/>
  <c r="E505" i="32"/>
  <c r="E506" i="32"/>
  <c r="E507" i="32"/>
  <c r="E508" i="32"/>
  <c r="E509" i="32"/>
  <c r="E510" i="32"/>
  <c r="E511" i="32"/>
  <c r="E512" i="32"/>
  <c r="E513" i="32"/>
  <c r="E514" i="32"/>
  <c r="E516" i="32"/>
  <c r="E517" i="32"/>
  <c r="E518" i="32"/>
  <c r="E520" i="32"/>
  <c r="E521" i="32"/>
  <c r="E522" i="32"/>
  <c r="E523" i="32"/>
  <c r="E524" i="32"/>
  <c r="E525" i="32"/>
  <c r="E526" i="32"/>
  <c r="E527" i="32"/>
  <c r="E528" i="32"/>
  <c r="E529" i="32"/>
  <c r="E530" i="32"/>
  <c r="E531" i="32"/>
  <c r="E532" i="32"/>
  <c r="E533" i="32"/>
  <c r="E534" i="32"/>
  <c r="E535" i="32"/>
  <c r="E536" i="32"/>
  <c r="E537" i="32"/>
  <c r="E538" i="32"/>
  <c r="E539" i="32"/>
  <c r="E540" i="32"/>
  <c r="E541" i="32"/>
  <c r="E542" i="32"/>
  <c r="E543" i="32"/>
  <c r="E544" i="32"/>
  <c r="E545" i="32"/>
  <c r="E546" i="32"/>
  <c r="E547" i="32"/>
  <c r="E548" i="32"/>
  <c r="E549" i="32"/>
  <c r="E550" i="32"/>
  <c r="E551" i="32"/>
  <c r="E552" i="32"/>
  <c r="E553" i="32"/>
  <c r="E554" i="32"/>
  <c r="E555" i="32"/>
  <c r="E556" i="32"/>
  <c r="E557" i="32"/>
  <c r="E558" i="32"/>
  <c r="E559" i="32"/>
  <c r="E560" i="32"/>
  <c r="E561" i="32"/>
  <c r="E562" i="32"/>
  <c r="E563" i="32"/>
  <c r="E564" i="32"/>
  <c r="E565" i="32"/>
  <c r="E566" i="32"/>
  <c r="E567" i="32"/>
  <c r="E568" i="32"/>
  <c r="E569" i="32"/>
  <c r="E570" i="32"/>
  <c r="E571" i="32"/>
  <c r="E572" i="32"/>
  <c r="E573" i="32"/>
  <c r="E574" i="32"/>
  <c r="E575" i="32"/>
  <c r="E576" i="32"/>
  <c r="E577" i="32"/>
  <c r="E578" i="32"/>
  <c r="E579" i="32"/>
  <c r="E581" i="32"/>
  <c r="E582" i="32"/>
  <c r="E583" i="32"/>
  <c r="E584" i="32"/>
  <c r="E585" i="32"/>
  <c r="E586" i="32"/>
  <c r="E587" i="32"/>
  <c r="E588" i="32"/>
  <c r="E589" i="32"/>
  <c r="E590" i="32"/>
  <c r="E591" i="32"/>
  <c r="E29" i="32"/>
  <c r="K591" i="32" l="1"/>
  <c r="K30" i="32"/>
  <c r="K31" i="32"/>
  <c r="K32" i="32"/>
  <c r="K33" i="32"/>
  <c r="K34" i="32"/>
  <c r="K35" i="32"/>
  <c r="K36" i="32"/>
  <c r="K37" i="32"/>
  <c r="K38" i="32"/>
  <c r="K39" i="32"/>
  <c r="K40" i="32"/>
  <c r="K41" i="32"/>
  <c r="K42" i="32"/>
  <c r="K43" i="32"/>
  <c r="K44" i="32"/>
  <c r="K45" i="32"/>
  <c r="K46" i="32"/>
  <c r="K47" i="32"/>
  <c r="K48" i="32"/>
  <c r="K49" i="32"/>
  <c r="K50" i="32"/>
  <c r="K51" i="32"/>
  <c r="K52" i="32"/>
  <c r="K53" i="32"/>
  <c r="K54" i="32"/>
  <c r="K55" i="32"/>
  <c r="K56" i="32"/>
  <c r="K57" i="32"/>
  <c r="K58" i="32"/>
  <c r="K59" i="32"/>
  <c r="K60" i="32"/>
  <c r="K61" i="32"/>
  <c r="K62" i="32"/>
  <c r="K63" i="32"/>
  <c r="K64" i="32"/>
  <c r="K65" i="32"/>
  <c r="K66" i="32"/>
  <c r="K67" i="32"/>
  <c r="K68" i="32"/>
  <c r="K69" i="32"/>
  <c r="K70" i="32"/>
  <c r="K71" i="32"/>
  <c r="K72" i="32"/>
  <c r="K73" i="32"/>
  <c r="K74" i="32"/>
  <c r="K75" i="32"/>
  <c r="K76" i="32"/>
  <c r="K77" i="32"/>
  <c r="K78" i="32"/>
  <c r="K79" i="32"/>
  <c r="K80" i="32"/>
  <c r="K81" i="32"/>
  <c r="K82" i="32"/>
  <c r="K83" i="32"/>
  <c r="K84" i="32"/>
  <c r="K85" i="32"/>
  <c r="K86" i="32"/>
  <c r="K87" i="32"/>
  <c r="K88" i="32"/>
  <c r="K89" i="32"/>
  <c r="K90" i="32"/>
  <c r="K91" i="32"/>
  <c r="K92" i="32"/>
  <c r="K93" i="32"/>
  <c r="K94" i="32"/>
  <c r="K95" i="32"/>
  <c r="K96" i="32"/>
  <c r="K97" i="32"/>
  <c r="K98" i="32"/>
  <c r="K99" i="32"/>
  <c r="K100" i="32"/>
  <c r="K101" i="32"/>
  <c r="K102" i="32"/>
  <c r="K103" i="32"/>
  <c r="K104" i="32"/>
  <c r="K105" i="32"/>
  <c r="K106" i="32"/>
  <c r="K107" i="32"/>
  <c r="K108" i="32"/>
  <c r="K109" i="32"/>
  <c r="K110" i="32"/>
  <c r="K111" i="32"/>
  <c r="K112" i="32"/>
  <c r="K113" i="32"/>
  <c r="K114" i="32"/>
  <c r="K115" i="32"/>
  <c r="K116" i="32"/>
  <c r="K117" i="32"/>
  <c r="K118" i="32"/>
  <c r="K119" i="32"/>
  <c r="K120" i="32"/>
  <c r="K121" i="32"/>
  <c r="K122" i="32"/>
  <c r="K123" i="32"/>
  <c r="K124" i="32"/>
  <c r="K125" i="32"/>
  <c r="K126" i="32"/>
  <c r="K127" i="32"/>
  <c r="K128" i="32"/>
  <c r="K129" i="32"/>
  <c r="K130" i="32"/>
  <c r="K131" i="32"/>
  <c r="K132" i="32"/>
  <c r="K133" i="32"/>
  <c r="K134" i="32"/>
  <c r="K135" i="32"/>
  <c r="K136" i="32"/>
  <c r="K137" i="32"/>
  <c r="K138" i="32"/>
  <c r="K139" i="32"/>
  <c r="K140" i="32"/>
  <c r="K141" i="32"/>
  <c r="K142" i="32"/>
  <c r="K143" i="32"/>
  <c r="K144" i="32"/>
  <c r="K145" i="32"/>
  <c r="K146" i="32"/>
  <c r="K147" i="32"/>
  <c r="K148" i="32"/>
  <c r="K149" i="32"/>
  <c r="K150" i="32"/>
  <c r="K151" i="32"/>
  <c r="K152" i="32"/>
  <c r="K153" i="32"/>
  <c r="K154" i="32"/>
  <c r="K155" i="32"/>
  <c r="K156" i="32"/>
  <c r="K157" i="32"/>
  <c r="K158" i="32"/>
  <c r="K159" i="32"/>
  <c r="K160" i="32"/>
  <c r="K161" i="32"/>
  <c r="K163" i="32"/>
  <c r="K164" i="32"/>
  <c r="K165" i="32"/>
  <c r="K166" i="32"/>
  <c r="K167" i="32"/>
  <c r="K168" i="32"/>
  <c r="K169" i="32"/>
  <c r="K170" i="32"/>
  <c r="K171" i="32"/>
  <c r="K172" i="32"/>
  <c r="K173" i="32"/>
  <c r="K174" i="32"/>
  <c r="K175" i="32"/>
  <c r="K176" i="32"/>
  <c r="K177" i="32"/>
  <c r="K178" i="32"/>
  <c r="K179" i="32"/>
  <c r="K180" i="32"/>
  <c r="K181" i="32"/>
  <c r="K182" i="32"/>
  <c r="K183" i="32"/>
  <c r="K184" i="32"/>
  <c r="K185" i="32"/>
  <c r="K186" i="32"/>
  <c r="K187" i="32"/>
  <c r="K188" i="32"/>
  <c r="K189" i="32"/>
  <c r="K190" i="32"/>
  <c r="K191" i="32"/>
  <c r="K192" i="32"/>
  <c r="K193" i="32"/>
  <c r="K194" i="32"/>
  <c r="K195" i="32"/>
  <c r="K196" i="32"/>
  <c r="K197" i="32"/>
  <c r="K198" i="32"/>
  <c r="K199" i="32"/>
  <c r="K200" i="32"/>
  <c r="K201" i="32"/>
  <c r="K202" i="32"/>
  <c r="K203" i="32"/>
  <c r="K204" i="32"/>
  <c r="K205" i="32"/>
  <c r="K206" i="32"/>
  <c r="K207" i="32"/>
  <c r="K208" i="32"/>
  <c r="K209" i="32"/>
  <c r="K210" i="32"/>
  <c r="K211" i="32"/>
  <c r="K212" i="32"/>
  <c r="K213" i="32"/>
  <c r="K214" i="32"/>
  <c r="K215" i="32"/>
  <c r="K216" i="32"/>
  <c r="K217" i="32"/>
  <c r="K218" i="32"/>
  <c r="K219" i="32"/>
  <c r="K220" i="32"/>
  <c r="K221" i="32"/>
  <c r="K222" i="32"/>
  <c r="K223" i="32"/>
  <c r="K224" i="32"/>
  <c r="K225" i="32"/>
  <c r="K226" i="32"/>
  <c r="K227" i="32"/>
  <c r="K228" i="32"/>
  <c r="K229" i="32"/>
  <c r="K230" i="32"/>
  <c r="K231" i="32"/>
  <c r="K232" i="32"/>
  <c r="K233" i="32"/>
  <c r="K234" i="32"/>
  <c r="K235" i="32"/>
  <c r="K236" i="32"/>
  <c r="K237" i="32"/>
  <c r="K238" i="32"/>
  <c r="K239" i="32"/>
  <c r="K240" i="32"/>
  <c r="K241" i="32"/>
  <c r="K242" i="32"/>
  <c r="K243" i="32"/>
  <c r="K244" i="32"/>
  <c r="K245" i="32"/>
  <c r="K246" i="32"/>
  <c r="K247" i="32"/>
  <c r="K248" i="32"/>
  <c r="K249" i="32"/>
  <c r="K250" i="32"/>
  <c r="K251" i="32"/>
  <c r="K252" i="32"/>
  <c r="K253" i="32"/>
  <c r="K254" i="32"/>
  <c r="K255" i="32"/>
  <c r="K256" i="32"/>
  <c r="K257" i="32"/>
  <c r="K258" i="32"/>
  <c r="K259" i="32"/>
  <c r="K260" i="32"/>
  <c r="K261" i="32"/>
  <c r="K262" i="32"/>
  <c r="K263" i="32"/>
  <c r="K264" i="32"/>
  <c r="K265" i="32"/>
  <c r="K266" i="32"/>
  <c r="K267" i="32"/>
  <c r="K268" i="32"/>
  <c r="K269" i="32"/>
  <c r="K270" i="32"/>
  <c r="K271" i="32"/>
  <c r="K272" i="32"/>
  <c r="K273" i="32"/>
  <c r="K274" i="32"/>
  <c r="K275" i="32"/>
  <c r="K276" i="32"/>
  <c r="K277" i="32"/>
  <c r="K278" i="32"/>
  <c r="K279" i="32"/>
  <c r="K280" i="32"/>
  <c r="K281" i="32"/>
  <c r="K282" i="32"/>
  <c r="K283" i="32"/>
  <c r="K284" i="32"/>
  <c r="K285" i="32"/>
  <c r="K286" i="32"/>
  <c r="K287" i="32"/>
  <c r="K288" i="32"/>
  <c r="K289" i="32"/>
  <c r="K290" i="32"/>
  <c r="K291" i="32"/>
  <c r="K292" i="32"/>
  <c r="K293" i="32"/>
  <c r="K294" i="32"/>
  <c r="K295" i="32"/>
  <c r="K296" i="32"/>
  <c r="K297" i="32"/>
  <c r="K298" i="32"/>
  <c r="K299" i="32"/>
  <c r="K300" i="32"/>
  <c r="K301" i="32"/>
  <c r="K302" i="32"/>
  <c r="K303" i="32"/>
  <c r="K304" i="32"/>
  <c r="K305" i="32"/>
  <c r="K306" i="32"/>
  <c r="K307" i="32"/>
  <c r="K308" i="32"/>
  <c r="K309" i="32"/>
  <c r="K310" i="32"/>
  <c r="K311" i="32"/>
  <c r="K312" i="32"/>
  <c r="K313" i="32"/>
  <c r="K314" i="32"/>
  <c r="K315" i="32"/>
  <c r="K316" i="32"/>
  <c r="K317" i="32"/>
  <c r="K318" i="32"/>
  <c r="K319" i="32"/>
  <c r="K320" i="32"/>
  <c r="K321" i="32"/>
  <c r="K322" i="32"/>
  <c r="K323" i="32"/>
  <c r="K324" i="32"/>
  <c r="K325" i="32"/>
  <c r="K326" i="32"/>
  <c r="K327" i="32"/>
  <c r="K328" i="32"/>
  <c r="K329" i="32"/>
  <c r="K330" i="32"/>
  <c r="K331" i="32"/>
  <c r="K332" i="32"/>
  <c r="K333" i="32"/>
  <c r="K334" i="32"/>
  <c r="K335" i="32"/>
  <c r="K336" i="32"/>
  <c r="K337" i="32"/>
  <c r="K338" i="32"/>
  <c r="K339" i="32"/>
  <c r="K340" i="32"/>
  <c r="K341" i="32"/>
  <c r="K342" i="32"/>
  <c r="K343" i="32"/>
  <c r="K344" i="32"/>
  <c r="K345" i="32"/>
  <c r="K346" i="32"/>
  <c r="K347" i="32"/>
  <c r="K348" i="32"/>
  <c r="K349" i="32"/>
  <c r="K350" i="32"/>
  <c r="K351" i="32"/>
  <c r="K352" i="32"/>
  <c r="K353" i="32"/>
  <c r="K354" i="32"/>
  <c r="K355" i="32"/>
  <c r="K356" i="32"/>
  <c r="K357" i="32"/>
  <c r="K358" i="32"/>
  <c r="K359" i="32"/>
  <c r="K360" i="32"/>
  <c r="K361" i="32"/>
  <c r="K362" i="32"/>
  <c r="K363" i="32"/>
  <c r="K364" i="32"/>
  <c r="K365" i="32"/>
  <c r="K366" i="32"/>
  <c r="K367" i="32"/>
  <c r="K368" i="32"/>
  <c r="K369" i="32"/>
  <c r="K370" i="32"/>
  <c r="K371" i="32"/>
  <c r="K372" i="32"/>
  <c r="K373" i="32"/>
  <c r="K374" i="32"/>
  <c r="K375" i="32"/>
  <c r="K376" i="32"/>
  <c r="K377" i="32"/>
  <c r="K378" i="32"/>
  <c r="K379" i="32"/>
  <c r="K380" i="32"/>
  <c r="K381" i="32"/>
  <c r="K382" i="32"/>
  <c r="K383" i="32"/>
  <c r="K384" i="32"/>
  <c r="K385" i="32"/>
  <c r="K386" i="32"/>
  <c r="K387" i="32"/>
  <c r="K388" i="32"/>
  <c r="K389" i="32"/>
  <c r="K390" i="32"/>
  <c r="K391" i="32"/>
  <c r="K392" i="32"/>
  <c r="K393" i="32"/>
  <c r="K394" i="32"/>
  <c r="K395" i="32"/>
  <c r="K396" i="32"/>
  <c r="K397" i="32"/>
  <c r="K398" i="32"/>
  <c r="K399" i="32"/>
  <c r="K400" i="32"/>
  <c r="K401" i="32"/>
  <c r="K402" i="32"/>
  <c r="K403" i="32"/>
  <c r="K404" i="32"/>
  <c r="K405" i="32"/>
  <c r="K406" i="32"/>
  <c r="K407" i="32"/>
  <c r="K408" i="32"/>
  <c r="K409" i="32"/>
  <c r="K410" i="32"/>
  <c r="K411" i="32"/>
  <c r="K412" i="32"/>
  <c r="K413" i="32"/>
  <c r="K414" i="32"/>
  <c r="K415" i="32"/>
  <c r="K416" i="32"/>
  <c r="K417" i="32"/>
  <c r="K418" i="32"/>
  <c r="K419" i="32"/>
  <c r="K420" i="32"/>
  <c r="K421" i="32"/>
  <c r="K422" i="32"/>
  <c r="K423" i="32"/>
  <c r="K424" i="32"/>
  <c r="K425" i="32"/>
  <c r="K426" i="32"/>
  <c r="K427" i="32"/>
  <c r="K428" i="32"/>
  <c r="K429" i="32"/>
  <c r="K430" i="32"/>
  <c r="K431" i="32"/>
  <c r="K432" i="32"/>
  <c r="K433" i="32"/>
  <c r="K434" i="32"/>
  <c r="K435" i="32"/>
  <c r="K436" i="32"/>
  <c r="K437" i="32"/>
  <c r="K438" i="32"/>
  <c r="K439" i="32"/>
  <c r="K440" i="32"/>
  <c r="K441" i="32"/>
  <c r="K442" i="32"/>
  <c r="K443" i="32"/>
  <c r="K444" i="32"/>
  <c r="K445" i="32"/>
  <c r="K446" i="32"/>
  <c r="K447" i="32"/>
  <c r="K448" i="32"/>
  <c r="K449" i="32"/>
  <c r="K450" i="32"/>
  <c r="K451" i="32"/>
  <c r="K452" i="32"/>
  <c r="K453" i="32"/>
  <c r="K454" i="32"/>
  <c r="K455" i="32"/>
  <c r="K456" i="32"/>
  <c r="K457" i="32"/>
  <c r="K458" i="32"/>
  <c r="K459" i="32"/>
  <c r="K460" i="32"/>
  <c r="K461" i="32"/>
  <c r="K462" i="32"/>
  <c r="K463" i="32"/>
  <c r="K464" i="32"/>
  <c r="K465" i="32"/>
  <c r="K466" i="32"/>
  <c r="K467" i="32"/>
  <c r="K468" i="32"/>
  <c r="K469" i="32"/>
  <c r="K470" i="32"/>
  <c r="K471" i="32"/>
  <c r="K472" i="32"/>
  <c r="K473" i="32"/>
  <c r="K474" i="32"/>
  <c r="K475" i="32"/>
  <c r="K476" i="32"/>
  <c r="K477" i="32"/>
  <c r="K478" i="32"/>
  <c r="K479" i="32"/>
  <c r="K480" i="32"/>
  <c r="K481" i="32"/>
  <c r="K482" i="32"/>
  <c r="K483" i="32"/>
  <c r="K484" i="32"/>
  <c r="K485" i="32"/>
  <c r="K486" i="32"/>
  <c r="K487" i="32"/>
  <c r="K488" i="32"/>
  <c r="K489" i="32"/>
  <c r="K490" i="32"/>
  <c r="K491" i="32"/>
  <c r="K492" i="32"/>
  <c r="K493" i="32"/>
  <c r="K494" i="32"/>
  <c r="K495" i="32"/>
  <c r="K497" i="32"/>
  <c r="K498" i="32"/>
  <c r="K499" i="32"/>
  <c r="K500" i="32"/>
  <c r="K501" i="32"/>
  <c r="K502" i="32"/>
  <c r="K503" i="32"/>
  <c r="K504" i="32"/>
  <c r="K505" i="32"/>
  <c r="K506" i="32"/>
  <c r="K507" i="32"/>
  <c r="K508" i="32"/>
  <c r="K509" i="32"/>
  <c r="K510" i="32"/>
  <c r="K511" i="32"/>
  <c r="K512" i="32"/>
  <c r="K513" i="32"/>
  <c r="K514" i="32"/>
  <c r="K516" i="32"/>
  <c r="K517" i="32"/>
  <c r="K518" i="32"/>
  <c r="K520" i="32"/>
  <c r="K521" i="32"/>
  <c r="K522" i="32"/>
  <c r="K523" i="32"/>
  <c r="K524" i="32"/>
  <c r="K525" i="32"/>
  <c r="K526" i="32"/>
  <c r="K527" i="32"/>
  <c r="K528" i="32"/>
  <c r="K529" i="32"/>
  <c r="K530" i="32"/>
  <c r="K531" i="32"/>
  <c r="K532" i="32"/>
  <c r="K533" i="32"/>
  <c r="K534" i="32"/>
  <c r="K535" i="32"/>
  <c r="K536" i="32"/>
  <c r="K537" i="32"/>
  <c r="K538" i="32"/>
  <c r="K539" i="32"/>
  <c r="K540" i="32"/>
  <c r="K541" i="32"/>
  <c r="K542" i="32"/>
  <c r="K543" i="32"/>
  <c r="K544" i="32"/>
  <c r="K545" i="32"/>
  <c r="K546" i="32"/>
  <c r="K547" i="32"/>
  <c r="K548" i="32"/>
  <c r="K549" i="32"/>
  <c r="K550" i="32"/>
  <c r="K551" i="32"/>
  <c r="K552" i="32"/>
  <c r="K553" i="32"/>
  <c r="K554" i="32"/>
  <c r="K555" i="32"/>
  <c r="K556" i="32"/>
  <c r="K557" i="32"/>
  <c r="K558" i="32"/>
  <c r="K559" i="32"/>
  <c r="K560" i="32"/>
  <c r="K561" i="32"/>
  <c r="K562" i="32"/>
  <c r="K563" i="32"/>
  <c r="K564" i="32"/>
  <c r="K565" i="32"/>
  <c r="K566" i="32"/>
  <c r="K567" i="32"/>
  <c r="K568" i="32"/>
  <c r="K569" i="32"/>
  <c r="K570" i="32"/>
  <c r="K571" i="32"/>
  <c r="K572" i="32"/>
  <c r="K573" i="32"/>
  <c r="K574" i="32"/>
  <c r="K575" i="32"/>
  <c r="K576" i="32"/>
  <c r="K577" i="32"/>
  <c r="K578" i="32"/>
  <c r="K579" i="32"/>
  <c r="K581" i="32"/>
  <c r="K582" i="32"/>
  <c r="K583" i="32"/>
  <c r="K584" i="32"/>
  <c r="K585" i="32"/>
  <c r="K586" i="32"/>
  <c r="K587" i="32"/>
  <c r="K588" i="32"/>
  <c r="K589" i="32"/>
  <c r="K590" i="32"/>
  <c r="K29" i="32"/>
  <c r="L308" i="32" l="1"/>
  <c r="L303" i="32" l="1"/>
  <c r="L204" i="32" l="1"/>
  <c r="L203" i="32" l="1"/>
  <c r="L495" i="32"/>
  <c r="L41" i="32" l="1"/>
  <c r="L40" i="32" l="1"/>
  <c r="L39" i="32" l="1"/>
  <c r="L29" i="32" l="1"/>
  <c r="L161" i="32" l="1"/>
</calcChain>
</file>

<file path=xl/sharedStrings.xml><?xml version="1.0" encoding="utf-8"?>
<sst xmlns="http://schemas.openxmlformats.org/spreadsheetml/2006/main" count="1424" uniqueCount="1176">
  <si>
    <t>A</t>
  </si>
  <si>
    <t>BA0040</t>
  </si>
  <si>
    <t>BA0050</t>
  </si>
  <si>
    <t>B.1.A.1.2) Medicinali senza AIC</t>
  </si>
  <si>
    <t>BA0100</t>
  </si>
  <si>
    <t>B.1.A.2.3) da altri soggetti</t>
  </si>
  <si>
    <t>BA0250</t>
  </si>
  <si>
    <t>B.1.A.4)  Prodotti dietetici</t>
  </si>
  <si>
    <t>BA0260</t>
  </si>
  <si>
    <t>B.1.A.5)  Materiali per la profilassi (vaccini)</t>
  </si>
  <si>
    <t>BA0240</t>
  </si>
  <si>
    <t>B.1.A.3.3)  Dispositivi medico diagnostici in vitro (IVD)</t>
  </si>
  <si>
    <t>BA0270</t>
  </si>
  <si>
    <t>B.1.A.6)  Prodotti chimici</t>
  </si>
  <si>
    <t>BA0220</t>
  </si>
  <si>
    <t xml:space="preserve">B.1.A.3.1)  Dispositivi medici </t>
  </si>
  <si>
    <t>BA0230</t>
  </si>
  <si>
    <t>B.1.A.3.2)  Dispositivi medici impiantabili attivi</t>
  </si>
  <si>
    <t>B.1.A.8)  Altri beni e prodotti sanitari</t>
  </si>
  <si>
    <t>BA0280</t>
  </si>
  <si>
    <t>B.1.A.7)  Materiali e prodotti per uso veterinario</t>
  </si>
  <si>
    <t>BA0290</t>
  </si>
  <si>
    <t>BA0320</t>
  </si>
  <si>
    <t>B.1.B.1)  Prodotti alimentari</t>
  </si>
  <si>
    <t>BA0330</t>
  </si>
  <si>
    <t>B.1.B.2)  Materiali di guardaroba, di pulizia e di convivenza in genere</t>
  </si>
  <si>
    <t>BA0340</t>
  </si>
  <si>
    <t>B.1.B.3)  Combustibili, carburanti e lubrificanti</t>
  </si>
  <si>
    <t>BA0350</t>
  </si>
  <si>
    <t>B.1.B.4)  Supporti informatici e cancelleria</t>
  </si>
  <si>
    <t>BA0360</t>
  </si>
  <si>
    <t>B.1.B.5)  Materiale per la manutenzione</t>
  </si>
  <si>
    <t>BA0370</t>
  </si>
  <si>
    <t>B.1.B.6)  Altri beni e prodotti non sanitari</t>
  </si>
  <si>
    <t>BA0380</t>
  </si>
  <si>
    <t>BA0430</t>
  </si>
  <si>
    <t>B.2.A.1.1.A) Costi per assistenza MMG</t>
  </si>
  <si>
    <t>BA0450</t>
  </si>
  <si>
    <t>B.2.A.1.1.C) Costi per assistenza Continuità assistenziale</t>
  </si>
  <si>
    <t>BA0440</t>
  </si>
  <si>
    <t>B.2.A.1.1.B) Costi per assistenza PLS</t>
  </si>
  <si>
    <t>BA0500</t>
  </si>
  <si>
    <t>B.2.A.2.1) - da convenzione</t>
  </si>
  <si>
    <t>BA0460</t>
  </si>
  <si>
    <t>B.2.A.1.1.D) Altro (medicina dei servizi, psicologi, medici 118, ecc)</t>
  </si>
  <si>
    <t>BA0980</t>
  </si>
  <si>
    <t>B.2.A.9.2) - da pubblico (altri soggetti pubbl. della Regione)</t>
  </si>
  <si>
    <t>B.2.A.8.2) - da pubblico (altri soggetti pubbl. della Regione)</t>
  </si>
  <si>
    <t>BA1000</t>
  </si>
  <si>
    <t>B.2.A.9.4) - da privato (intraregionale)</t>
  </si>
  <si>
    <t>BA1010</t>
  </si>
  <si>
    <t>B.2.A.9.5) - da privato (extraregionale)</t>
  </si>
  <si>
    <t>BA1020</t>
  </si>
  <si>
    <t>BA0570</t>
  </si>
  <si>
    <t>BA0620</t>
  </si>
  <si>
    <t>BA0610</t>
  </si>
  <si>
    <t>BA0550</t>
  </si>
  <si>
    <t>BA0630</t>
  </si>
  <si>
    <t>BA0650</t>
  </si>
  <si>
    <t>BA0660</t>
  </si>
  <si>
    <t>B.2.A.4.2) - da pubblico (altri soggetti pubbl. della Regione)</t>
  </si>
  <si>
    <t>BA0670</t>
  </si>
  <si>
    <t>B.2.A.4.3) - da pubblico (Extraregione) non soggetti a compensazione</t>
  </si>
  <si>
    <t>BA0680</t>
  </si>
  <si>
    <t>B.2.A.4.4) - da privato (intraregionale)</t>
  </si>
  <si>
    <t>BA0690</t>
  </si>
  <si>
    <t>B.2.A.4.5) - da privato (extraregionale)</t>
  </si>
  <si>
    <t>BA0910</t>
  </si>
  <si>
    <t>BA0920</t>
  </si>
  <si>
    <t>BA0930</t>
  </si>
  <si>
    <t>B.2.A.8.3) - da pubblico (Extraregione) - non soggette a compensazione</t>
  </si>
  <si>
    <t>BA0940</t>
  </si>
  <si>
    <t>B.2.A.8.4) - da privato (intraregionale)</t>
  </si>
  <si>
    <t>BA0950</t>
  </si>
  <si>
    <t>B.2.A.8.5) - da privato (extraregionale)</t>
  </si>
  <si>
    <t>BA1500</t>
  </si>
  <si>
    <t>BA1160</t>
  </si>
  <si>
    <t>B.2.A.12.2) - da pubblico (altri soggetti pubblici della Regione)</t>
  </si>
  <si>
    <t>BA1170</t>
  </si>
  <si>
    <t>BA1180</t>
  </si>
  <si>
    <t>BA1190</t>
  </si>
  <si>
    <t>BA0790</t>
  </si>
  <si>
    <t>B.2.A.6.4) - da privato</t>
  </si>
  <si>
    <t>BA0740</t>
  </si>
  <si>
    <t>B.2.A.5.4) - da privato</t>
  </si>
  <si>
    <t>BA0760</t>
  </si>
  <si>
    <t>BA0770</t>
  </si>
  <si>
    <t>B.2.A.6.2) - da pubblico (altri soggetti pubbl. della Regione)</t>
  </si>
  <si>
    <t>BA0780</t>
  </si>
  <si>
    <t>B.2.A.6.3) - da pubblico (Extraregione)</t>
  </si>
  <si>
    <t>BA0710</t>
  </si>
  <si>
    <t>BA0720</t>
  </si>
  <si>
    <t>B.2.A.5.2) - da pubblico (altri soggetti pubbl. della Regione)</t>
  </si>
  <si>
    <t>BA0730</t>
  </si>
  <si>
    <t>B.2.A.5.3) - da pubblico (Extraregione)</t>
  </si>
  <si>
    <t>BA1050</t>
  </si>
  <si>
    <t>B.2.A.10.2) - da pubblico (altri soggetti pubbl. della Regione)</t>
  </si>
  <si>
    <t>BA1070</t>
  </si>
  <si>
    <t>B.2.A.10.4) - da privato</t>
  </si>
  <si>
    <t>BA1080</t>
  </si>
  <si>
    <t>B.2.A.10.5) - da privato per cittadini non residenti - Extraregione (mobilità attiva in compensazione)</t>
  </si>
  <si>
    <t>BA1110</t>
  </si>
  <si>
    <t>B.2.A.11.2) - da pubblico (altri soggetti pubbl. della Regione)</t>
  </si>
  <si>
    <t>BA1130</t>
  </si>
  <si>
    <t>B.2.A.11.4) - da privato</t>
  </si>
  <si>
    <t>BA0820</t>
  </si>
  <si>
    <t>B.2.A.7.2) - da pubblico (altri soggetti pubbl. della Regione)</t>
  </si>
  <si>
    <t>BA0870</t>
  </si>
  <si>
    <t>B.2.A.7.4.C) Servizi sanitari per assistenza ospedaliera da Case di Cura private</t>
  </si>
  <si>
    <t>BA0880</t>
  </si>
  <si>
    <t>B.2.A.7.4.D) Servizi sanitari per assistenza ospedaliera da altri privati</t>
  </si>
  <si>
    <t>BA0890</t>
  </si>
  <si>
    <t>B.2.A.7.5) - da privato per cittadini non residenti - Extraregione (mobilità attiva in compensazione)</t>
  </si>
  <si>
    <t>BA1330</t>
  </si>
  <si>
    <t>B.2.A.14.5)  Altri rimborsi, assegni e contributi</t>
  </si>
  <si>
    <t>BA1300</t>
  </si>
  <si>
    <t>B.2.A.14.2)  Rimborsi per cure all'estero</t>
  </si>
  <si>
    <t>BA1320</t>
  </si>
  <si>
    <t>B.2.A.14.4)  Contributo Legge 210/92</t>
  </si>
  <si>
    <t>BA1290</t>
  </si>
  <si>
    <t>B.2.A.14.1)  Contributi ad associazioni di volontariato</t>
  </si>
  <si>
    <t>BA1310</t>
  </si>
  <si>
    <t>B.2.A.14.3)  Contributi a società partecipate e/o enti dipendenti della Regione</t>
  </si>
  <si>
    <t>BA1340</t>
  </si>
  <si>
    <t>B.2.A.14.6)  Rimborsi, assegni e contributi v/Aziende sanitarie pubbliche della Regione</t>
  </si>
  <si>
    <t>BA1210</t>
  </si>
  <si>
    <t>BA1220</t>
  </si>
  <si>
    <t>BA1230</t>
  </si>
  <si>
    <t>BA1240</t>
  </si>
  <si>
    <t>BA1250</t>
  </si>
  <si>
    <t>BA1260</t>
  </si>
  <si>
    <t>BA1270</t>
  </si>
  <si>
    <t>B.2.A.13.7)  Compartecipazione al personale per att. libero  professionale intramoenia - Altro (Aziende sanitarie pubbliche della Regione)</t>
  </si>
  <si>
    <t>BA1360</t>
  </si>
  <si>
    <t>BA1370</t>
  </si>
  <si>
    <t>BA1390</t>
  </si>
  <si>
    <t>BA1400</t>
  </si>
  <si>
    <t>B.2.A.15.3.B) Altre consulenze sanitarie e sociosanitarie da privato</t>
  </si>
  <si>
    <t>BA1410</t>
  </si>
  <si>
    <t>BA1420</t>
  </si>
  <si>
    <t xml:space="preserve">B.2.A.15.3.D) Indennità a personale universitario - area sanitaria </t>
  </si>
  <si>
    <t>BA1430</t>
  </si>
  <si>
    <t xml:space="preserve">B.2.A.15.3.E) Lavoro interinale - area sanitaria </t>
  </si>
  <si>
    <t>BA1440</t>
  </si>
  <si>
    <t xml:space="preserve">B.2.A.15.3.F) Altre collaborazioni e prestazioni di lavoro - area sanitaria </t>
  </si>
  <si>
    <t>BA1460</t>
  </si>
  <si>
    <t>B.2.A.15.4.A) Rimborso oneri stipendiali personale sanitario in comando da Aziende sanitarie pubbliche della Regione</t>
  </si>
  <si>
    <t>BA1470</t>
  </si>
  <si>
    <t>B.2.A.15.4.B) Rimborso oneri stipendiali personale sanitario in comando da Regioni, soggetti pubblici e da Università</t>
  </si>
  <si>
    <t>BA1480</t>
  </si>
  <si>
    <t>B.2.A.15.4.C) Rimborso oneri stipendiali personale sanitario in comando da aziende di altre Regioni (Extraregione)</t>
  </si>
  <si>
    <t>BA1530</t>
  </si>
  <si>
    <t>B.2.A.16.4)  Altri servizi sanitari da privato</t>
  </si>
  <si>
    <t>B.2.A.16.1)  Altri servizi sanitari e sociosanitari a rilevanza sanitaria da pubblico - Aziende sanitarie pubbliche della Regione</t>
  </si>
  <si>
    <t>BA1510</t>
  </si>
  <si>
    <t>B.2.A.16.2)  Altri servizi sanitari e sociosanitari  a rilevanza sanitaria da pubblico - Altri soggetti pubblici della Regione</t>
  </si>
  <si>
    <t>BA1520</t>
  </si>
  <si>
    <t>B.2.A.16.3) Altri servizi sanitari e sociosanitari a rilevanza sanitaria da pubblico (Extraregione)</t>
  </si>
  <si>
    <t>BA1540</t>
  </si>
  <si>
    <t>B.2.A.16.5)  Costi per servizi sanitari - Mobilità internazionale passiva</t>
  </si>
  <si>
    <t>BA0510</t>
  </si>
  <si>
    <t>BA0470</t>
  </si>
  <si>
    <t>BA0970</t>
  </si>
  <si>
    <t>BA0540</t>
  </si>
  <si>
    <t>BA0590</t>
  </si>
  <si>
    <t>BA0600</t>
  </si>
  <si>
    <t>BA1040</t>
  </si>
  <si>
    <t>BA0810</t>
  </si>
  <si>
    <t>BA0850</t>
  </si>
  <si>
    <t>B.2.A.7.4.A) Servizi sanitari per assistenza ospedaliera da IRCCS privati e Policlinici privati</t>
  </si>
  <si>
    <t>BA0860</t>
  </si>
  <si>
    <t>B.2.A.7.4.B) Servizi sanitari per assistenza ospedaliera da Ospedali Classificati privati</t>
  </si>
  <si>
    <t>BA1100</t>
  </si>
  <si>
    <t>BA0080</t>
  </si>
  <si>
    <t>BA0520</t>
  </si>
  <si>
    <t>B.2.A.2.3) - da pubblico (Extraregione)</t>
  </si>
  <si>
    <t>BA0480</t>
  </si>
  <si>
    <t>B.2.A.1.3) - da pubblico (Aziende sanitarie pubbliche Extraregione) - Mobilità extraregionale</t>
  </si>
  <si>
    <t>BA0990</t>
  </si>
  <si>
    <t>B.2.A.9.3) - da pubblico (Extraregione)</t>
  </si>
  <si>
    <t>BA0560</t>
  </si>
  <si>
    <t>BA1060</t>
  </si>
  <si>
    <t>B.2.A.10.3) - da pubblico (Extraregione)</t>
  </si>
  <si>
    <t>BA0830</t>
  </si>
  <si>
    <t>B.2.A.7.3) - da pubblico (Extraregione)</t>
  </si>
  <si>
    <t>BA1120</t>
  </si>
  <si>
    <t>B.2.A.11.3) - da pubblico (Extraregione)</t>
  </si>
  <si>
    <t>BA0090</t>
  </si>
  <si>
    <t>BA1890</t>
  </si>
  <si>
    <t>B.2.B.3.1) Formazione (esternalizzata e non) da pubblico</t>
  </si>
  <si>
    <t>BA1900</t>
  </si>
  <si>
    <t>B.2.B.3.2) Formazione (esternalizzata e non) da privato</t>
  </si>
  <si>
    <t>BA1660</t>
  </si>
  <si>
    <t>B.2.B.1.9)   Utenze elettricità</t>
  </si>
  <si>
    <t>BA1670</t>
  </si>
  <si>
    <t>B.2.B.1.10)   Altre utenze</t>
  </si>
  <si>
    <t>BA1650</t>
  </si>
  <si>
    <t>B.2.B.1.8)   Utenze telefoniche</t>
  </si>
  <si>
    <t>BA1580</t>
  </si>
  <si>
    <t>B.2.B.1.1)   Lavanderia</t>
  </si>
  <si>
    <t>BA1590</t>
  </si>
  <si>
    <t>B.2.B.1.2)   Pulizia</t>
  </si>
  <si>
    <t>BA1610</t>
  </si>
  <si>
    <t>B.2.B.1.4)   Riscaldamento</t>
  </si>
  <si>
    <t>BA1620</t>
  </si>
  <si>
    <t>B.2.B.1.5)   Servizi di assistenza informatica</t>
  </si>
  <si>
    <t>BA1630</t>
  </si>
  <si>
    <t>B.2.B.1.6)   Servizi trasporti (non sanitari)</t>
  </si>
  <si>
    <t>BA1640</t>
  </si>
  <si>
    <t>B.2.B.1.7)   Smaltimento rifiuti</t>
  </si>
  <si>
    <t>BA1740</t>
  </si>
  <si>
    <t>B.2.B.1.12.C) Altri servizi non sanitari da privato</t>
  </si>
  <si>
    <t>B.9.C.2)  Altri oneri diversi di gestione</t>
  </si>
  <si>
    <t>BA1720</t>
  </si>
  <si>
    <t>B.2.B.1.12.A) Altri servizi non sanitari da pubblico (Aziende sanitarie pubbliche della Regione)</t>
  </si>
  <si>
    <t>BA1730</t>
  </si>
  <si>
    <t>B.2.B.1.12.B) Altri servizi non sanitari da altri soggetti pubblici</t>
  </si>
  <si>
    <t>BA1760</t>
  </si>
  <si>
    <t>B.2.B.2.1) Consulenze non sanitarie da Aziende sanitarie pubbliche della Regione</t>
  </si>
  <si>
    <t>BA1770</t>
  </si>
  <si>
    <t>B.2.B.2.2) Consulenze non sanitarie da Terzi - Altri soggetti pubblici</t>
  </si>
  <si>
    <t>BA1790</t>
  </si>
  <si>
    <t>B.2.B.2.3.A) Consulenze non sanitarie da privato</t>
  </si>
  <si>
    <t>BA1800</t>
  </si>
  <si>
    <t>BA1810</t>
  </si>
  <si>
    <t xml:space="preserve">B.2.B.2.3.C) Indennità a personale universitario - area non sanitaria </t>
  </si>
  <si>
    <t>BA1820</t>
  </si>
  <si>
    <t xml:space="preserve">B.2.B.2.3.D) Lavoro interinale - area non sanitaria </t>
  </si>
  <si>
    <t>BA1830</t>
  </si>
  <si>
    <t xml:space="preserve">B.2.B.2.3.E) Altre collaborazioni e prestazioni di lavoro - area non sanitaria </t>
  </si>
  <si>
    <t>BA1850</t>
  </si>
  <si>
    <t>B.2.B.2.4.A) Rimborso oneri stipendiali personale non sanitario in comando da Aziende sanitarie pubbliche della Regione</t>
  </si>
  <si>
    <t>BA1860</t>
  </si>
  <si>
    <t>B.2.B.2.4.B) Rimborso oneri stipendiali personale non sanitario in comando da Regione, soggetti pubblici e da Università</t>
  </si>
  <si>
    <t>BA1870</t>
  </si>
  <si>
    <t>B.2.B.2.4.C) Rimborso oneri stipendiali personale non sanitario in comando da aziende di altre Regioni (Extraregione)</t>
  </si>
  <si>
    <t>BA1920</t>
  </si>
  <si>
    <t>B.3.A)  Manutenzione e riparazione ai fabbricati e loro pertinenze</t>
  </si>
  <si>
    <t>BA1930</t>
  </si>
  <si>
    <t>B.3.B)  Manutenzione e riparazione agli impianti e macchinari</t>
  </si>
  <si>
    <t>BA1960</t>
  </si>
  <si>
    <t>B.3.E)  Manutenzione e riparazione agli automezzi</t>
  </si>
  <si>
    <t>BA1940</t>
  </si>
  <si>
    <t>B.3.C)  Manutenzione e riparazione alle attrezzature sanitarie e scientifiche</t>
  </si>
  <si>
    <t>BA1950</t>
  </si>
  <si>
    <t>B.3.D)  Manutenzione e riparazione ai mobili e arredi</t>
  </si>
  <si>
    <t>BA1970</t>
  </si>
  <si>
    <t>B.3.F)  Altre manutenzioni e riparazioni</t>
  </si>
  <si>
    <t>BA1980</t>
  </si>
  <si>
    <t>B.3.G)  Manutenzioni e riparazioni da Aziende sanitarie pubbliche della Regione</t>
  </si>
  <si>
    <t>BA2000</t>
  </si>
  <si>
    <t>B.4.A)  Fitti passivi</t>
  </si>
  <si>
    <t>BA2030</t>
  </si>
  <si>
    <t>B.4.B.2) Canoni di noleggio - area non sanitaria</t>
  </si>
  <si>
    <t>BA2020</t>
  </si>
  <si>
    <t>B.4.B.1) Canoni di noleggio - area sanitaria</t>
  </si>
  <si>
    <t>BA2060</t>
  </si>
  <si>
    <t>B.4.C.2) Canoni di leasing - area non sanitaria</t>
  </si>
  <si>
    <t>BA2050</t>
  </si>
  <si>
    <t>B.4.C.1) Canoni di leasing - area sanitaria</t>
  </si>
  <si>
    <t>BA2070</t>
  </si>
  <si>
    <t>BA2120</t>
  </si>
  <si>
    <t>B.5.A.1.1) Costo del personale dirigente medico - tempo indeterminato</t>
  </si>
  <si>
    <t>BA2160</t>
  </si>
  <si>
    <t>B.5.A.2.1) Costo del personale dirigente non medico - tempo indeterminato</t>
  </si>
  <si>
    <t>BA2200</t>
  </si>
  <si>
    <t>B.5.B.1) Costo del personale comparto ruolo sanitario - tempo indeterminato</t>
  </si>
  <si>
    <t>BA2130</t>
  </si>
  <si>
    <t>B.5.A.1.2) Costo del personale dirigente medico - tempo determinato</t>
  </si>
  <si>
    <t>BA2170</t>
  </si>
  <si>
    <t>B.5.A.2.2) Costo del personale dirigente non medico - tempo determinato</t>
  </si>
  <si>
    <t>BA2210</t>
  </si>
  <si>
    <t>B.5.B.2) Costo del personale comparto ruolo sanitario - tempo determinato</t>
  </si>
  <si>
    <t>BA2140</t>
  </si>
  <si>
    <t>B.5.A.1.3) Costo del personale dirigente medico - altro</t>
  </si>
  <si>
    <t>BA2180</t>
  </si>
  <si>
    <t>B.5.A.2.3) Costo del personale dirigente non medico - altro</t>
  </si>
  <si>
    <t>BA2220</t>
  </si>
  <si>
    <t>B.5.B.3) Costo del personale comparto ruolo sanitario - altro</t>
  </si>
  <si>
    <t>BA2250</t>
  </si>
  <si>
    <t>B.6.A.1) Costo del personale dirigente ruolo professionale - tempo indeterminato</t>
  </si>
  <si>
    <t>BA2290</t>
  </si>
  <si>
    <t>B.6.B.1) Costo del personale comparto ruolo professionale - tempo indeterminato</t>
  </si>
  <si>
    <t>BA2260</t>
  </si>
  <si>
    <t>B.6.A.2) Costo del personale dirigente ruolo professionale - tempo determinato</t>
  </si>
  <si>
    <t>BA2300</t>
  </si>
  <si>
    <t>B.6.B.2) Costo del personale comparto ruolo professionale - tempo determinato</t>
  </si>
  <si>
    <t>BA2270</t>
  </si>
  <si>
    <t>B.6.A.3) Costo del personale dirigente ruolo professionale - altro</t>
  </si>
  <si>
    <t>BA2310</t>
  </si>
  <si>
    <t>B.6.B.3) Costo del personale comparto ruolo professionale - altro</t>
  </si>
  <si>
    <t>BA2340</t>
  </si>
  <si>
    <t>B.7.A.1) Costo del personale dirigente ruolo tecnico - tempo indeterminato</t>
  </si>
  <si>
    <t>BA2380</t>
  </si>
  <si>
    <t>B.7.B.1) Costo del personale comparto ruolo tecnico - tempo indeterminato</t>
  </si>
  <si>
    <t>BA2350</t>
  </si>
  <si>
    <t>B.7.A.2) Costo del personale dirigente ruolo tecnico - tempo determinato</t>
  </si>
  <si>
    <t>BA2390</t>
  </si>
  <si>
    <t>B.7.B.2) Costo del personale comparto ruolo tecnico - tempo determinato</t>
  </si>
  <si>
    <t>BA2360</t>
  </si>
  <si>
    <t>B.7.A.3) Costo del personale dirigente ruolo tecnico - altro</t>
  </si>
  <si>
    <t>BA2400</t>
  </si>
  <si>
    <t>B.7.B.3) Costo del personale comparto ruolo tecnico - altro</t>
  </si>
  <si>
    <t>BA2430</t>
  </si>
  <si>
    <t>B.8.A.1) Costo del personale dirigente ruolo amministrativo - tempo indeterminato</t>
  </si>
  <si>
    <t>BA2470</t>
  </si>
  <si>
    <t>B.8.B.1) Costo del personale comparto ruolo amministrativo - tempo indeterminato</t>
  </si>
  <si>
    <t>BA2440</t>
  </si>
  <si>
    <t>B.8.A.2) Costo del personale dirigente ruolo amministrativo - tempo determinato</t>
  </si>
  <si>
    <t>BA2480</t>
  </si>
  <si>
    <t>B.8.B.2) Costo del personale comparto ruolo amministrativo - tempo determinato</t>
  </si>
  <si>
    <t>BA2450</t>
  </si>
  <si>
    <t>B.8.A.3) Costo del personale dirigente ruolo amministrativo - altro</t>
  </si>
  <si>
    <t>BA2490</t>
  </si>
  <si>
    <t>B.8.B.3) Costo del personale comparto ruolo amministrativo - altro</t>
  </si>
  <si>
    <t>BA2540</t>
  </si>
  <si>
    <t>B.9.C.1)  Indennità, rimborso spese e oneri sociali per gli Organi Direttivi e Collegio Sindacale</t>
  </si>
  <si>
    <t>BA2550</t>
  </si>
  <si>
    <t>BA1700</t>
  </si>
  <si>
    <t>B.2.B.1.11.B)  Premi di assicurazione - Altri premi assicurativi</t>
  </si>
  <si>
    <t>BA1690</t>
  </si>
  <si>
    <t xml:space="preserve">B.2.B.1.11.A)  Premi di assicurazione - R.C. Professionale </t>
  </si>
  <si>
    <t>BA2510</t>
  </si>
  <si>
    <t>B.9.A)  Imposte e tasse (escluso IRAP e IRES)</t>
  </si>
  <si>
    <t>BA2520</t>
  </si>
  <si>
    <t>B.9.B)  Perdite su crediti</t>
  </si>
  <si>
    <t>BA2570</t>
  </si>
  <si>
    <t>B.10) Ammortamenti delle immobilizzazioni immateriali</t>
  </si>
  <si>
    <t>BA2610</t>
  </si>
  <si>
    <t>BA2600</t>
  </si>
  <si>
    <t>BA2620</t>
  </si>
  <si>
    <t>BA2640</t>
  </si>
  <si>
    <t>BA2650</t>
  </si>
  <si>
    <t>BA2670</t>
  </si>
  <si>
    <t>BA2680</t>
  </si>
  <si>
    <t>BA2890</t>
  </si>
  <si>
    <t>BA2760</t>
  </si>
  <si>
    <t>BA2840</t>
  </si>
  <si>
    <t>BA2860</t>
  </si>
  <si>
    <t>BA2870</t>
  </si>
  <si>
    <t>BA2880</t>
  </si>
  <si>
    <t>BA2850</t>
  </si>
  <si>
    <t>BA2710</t>
  </si>
  <si>
    <t>BA2720</t>
  </si>
  <si>
    <t>BA2730</t>
  </si>
  <si>
    <t>BA2740</t>
  </si>
  <si>
    <t>BA2750</t>
  </si>
  <si>
    <t>BA2780</t>
  </si>
  <si>
    <t>BA2790</t>
  </si>
  <si>
    <t>BA2800</t>
  </si>
  <si>
    <t>BA2810</t>
  </si>
  <si>
    <t>CA0120</t>
  </si>
  <si>
    <t>C.3.A) Interessi passivi su anticipazioni di cassa</t>
  </si>
  <si>
    <t>CA0130</t>
  </si>
  <si>
    <t>C.3.B) Interessi passivi su mutui</t>
  </si>
  <si>
    <t>CA0140</t>
  </si>
  <si>
    <t>C.3.C) Altri interessi passivi</t>
  </si>
  <si>
    <t>CA0160</t>
  </si>
  <si>
    <t>C.4.A) Altri oneri finanziari</t>
  </si>
  <si>
    <t>CA0170</t>
  </si>
  <si>
    <t>C.4.B) Perdite su cambi</t>
  </si>
  <si>
    <t>DA0020</t>
  </si>
  <si>
    <t>D.2)  Svalutazioni</t>
  </si>
  <si>
    <t>EA0270</t>
  </si>
  <si>
    <t>E.2.A) Minusvalenze</t>
  </si>
  <si>
    <t>EA0290</t>
  </si>
  <si>
    <t>E.2.B.1) Oneri tributari da esercizi precedenti</t>
  </si>
  <si>
    <t>E.2.B.3.2.G) Altre sopravvenienze passive v/terzi</t>
  </si>
  <si>
    <t>EA0330</t>
  </si>
  <si>
    <t>E.2.B.3.1.A) Sopravvenienze passive v/Aziende sanitarie pubbliche relative alla mobilità intraregionale</t>
  </si>
  <si>
    <t>EA0340</t>
  </si>
  <si>
    <t>EA0450</t>
  </si>
  <si>
    <t>EA0360</t>
  </si>
  <si>
    <t>E.2.B.3.2.A) Sopravvenienze passive v/terzi relative alla mobilità extraregionale</t>
  </si>
  <si>
    <t>EA0380</t>
  </si>
  <si>
    <t>E.2.B.3.2.B.1) Soprav. passive v/terzi relative al personale - dirigenza medica</t>
  </si>
  <si>
    <t>EA0390</t>
  </si>
  <si>
    <t>E.2.B.3.2.B.2) Soprav. passive v/terzi relative al personale - dirigenza non medica</t>
  </si>
  <si>
    <t>EA0400</t>
  </si>
  <si>
    <t>E.2.B.3.2.B.3) Soprav. passive v/terzi relative al personale - comparto</t>
  </si>
  <si>
    <t>EA0410</t>
  </si>
  <si>
    <t>E.2.B.3.2.C) Sopravvenienze passive v/terzi relative alle convenzioni con medici di base</t>
  </si>
  <si>
    <t>EA0420</t>
  </si>
  <si>
    <t>E.2.B.3.2.D) Sopravvenienze passive v/terzi relative alle convenzioni per la specialistica</t>
  </si>
  <si>
    <t>EA0430</t>
  </si>
  <si>
    <t>E.2.B.3.2.E) Sopravvenienze passive v/terzi relative all'acquisto prestaz. sanitarie da operatori accreditati</t>
  </si>
  <si>
    <t>EA0440</t>
  </si>
  <si>
    <t>E.2.B.3.2.F) Sopravvenienze passive v/terzi relative all'acquisto di beni e servizi</t>
  </si>
  <si>
    <t>EA0470</t>
  </si>
  <si>
    <t>EA0490</t>
  </si>
  <si>
    <t>EA0500</t>
  </si>
  <si>
    <t>EA0510</t>
  </si>
  <si>
    <t>EA0520</t>
  </si>
  <si>
    <t>EA0530</t>
  </si>
  <si>
    <t>EA0540</t>
  </si>
  <si>
    <t>EA0550</t>
  </si>
  <si>
    <t>EA0300</t>
  </si>
  <si>
    <t>E.2.B.2) Oneri da cause civili ed oneri processuali</t>
  </si>
  <si>
    <t>EA0560</t>
  </si>
  <si>
    <t>E.2.B.5) Altri oneri straordinari</t>
  </si>
  <si>
    <t>YA0020</t>
  </si>
  <si>
    <t>Y.1.A) IRAP relativa a personale dipendente</t>
  </si>
  <si>
    <t>YA0030</t>
  </si>
  <si>
    <t>Y.1.B) IRAP relativa a collaboratori e personale assimilato a lavoro dipendente</t>
  </si>
  <si>
    <t>YA0050</t>
  </si>
  <si>
    <t>Y.1.D) IRAP relativa ad attività commerciale</t>
  </si>
  <si>
    <t>YA0040</t>
  </si>
  <si>
    <t>Y.1.C) IRAP relativa ad attività di libera professione (intramoenia)</t>
  </si>
  <si>
    <t>YA0070</t>
  </si>
  <si>
    <t>Y.2.A) IRES su attività istituzionale</t>
  </si>
  <si>
    <t>YA0080</t>
  </si>
  <si>
    <t>Y.2.B) IRES su attività commerciale</t>
  </si>
  <si>
    <t>YA0090</t>
  </si>
  <si>
    <t>Y.3) Accantonamento a F.do Imposte (Accertamenti, condoni, ecc.)</t>
  </si>
  <si>
    <t>R</t>
  </si>
  <si>
    <t>AA0030</t>
  </si>
  <si>
    <t>A.1.A.1)  da Regione o Prov. Aut. per quota F.S. regionale indistinto</t>
  </si>
  <si>
    <t>AA0070</t>
  </si>
  <si>
    <t>A.1.B.1.1)  Contributi da Regione o Prov. Aut. (extra fondo) vincolati</t>
  </si>
  <si>
    <t>AA0040</t>
  </si>
  <si>
    <t>A.1.A.2)  da Regione o Prov. Aut. per quota F.S. regionale vincolato</t>
  </si>
  <si>
    <t>AA0150</t>
  </si>
  <si>
    <t>AA0160</t>
  </si>
  <si>
    <t>AA0170</t>
  </si>
  <si>
    <t>AA0190</t>
  </si>
  <si>
    <t>AA0200</t>
  </si>
  <si>
    <t>AA0210</t>
  </si>
  <si>
    <t>AA0220</t>
  </si>
  <si>
    <t>AA0120</t>
  </si>
  <si>
    <t>A.1.B.2.1)  Contributi da Aziende sanitarie pubbliche della Regione o Prov. Aut. (extra fondo) vincolati</t>
  </si>
  <si>
    <t>AA0130</t>
  </si>
  <si>
    <t>A.1.B.2.2)  Contributi da Aziende sanitarie pubbliche della Regione o Prov. Aut. (extra fondo) altro</t>
  </si>
  <si>
    <t>AA0100</t>
  </si>
  <si>
    <t>A.1.B.1.4)  Contributi da Regione o Prov. Aut. (extra fondo) - Altro</t>
  </si>
  <si>
    <t>AA0080</t>
  </si>
  <si>
    <t>AA0090</t>
  </si>
  <si>
    <t>AA0230</t>
  </si>
  <si>
    <t>A.1.D)  Contributi c/esercizio da privati</t>
  </si>
  <si>
    <t>AA0250</t>
  </si>
  <si>
    <t>A.2.A)  Rettifica contributi in c/esercizio per destinazione ad investimenti - da Regione o Prov. Aut. per quota F.S. regionale</t>
  </si>
  <si>
    <t>AA0260</t>
  </si>
  <si>
    <t>A.2.B)  Rettifica contributi in c/esercizio per destinazione ad investimenti - altri contributi</t>
  </si>
  <si>
    <t>AA0280</t>
  </si>
  <si>
    <t>AA0290</t>
  </si>
  <si>
    <t>AA0300</t>
  </si>
  <si>
    <t>AA0310</t>
  </si>
  <si>
    <t>AA0660</t>
  </si>
  <si>
    <t xml:space="preserve">A.4.C)  Ricavi per prestazioni sanitarie e sociosanitarie a rilevanza sanitaria erogate a privati </t>
  </si>
  <si>
    <t>AA0350</t>
  </si>
  <si>
    <t>A.4.A.1.1) Prestazioni di ricovero</t>
  </si>
  <si>
    <t>AA0360</t>
  </si>
  <si>
    <t>A.4.A.1.2) Prestazioni di specialistica ambulatoriale</t>
  </si>
  <si>
    <t>AA0370</t>
  </si>
  <si>
    <t>AA0380</t>
  </si>
  <si>
    <t>AA0390</t>
  </si>
  <si>
    <t>AA0400</t>
  </si>
  <si>
    <t>AA0410</t>
  </si>
  <si>
    <t>AA0420</t>
  </si>
  <si>
    <t>AA0430</t>
  </si>
  <si>
    <t>AA0460</t>
  </si>
  <si>
    <t>A.4.A.3.1) Prestazioni di ricovero</t>
  </si>
  <si>
    <t>AA0470</t>
  </si>
  <si>
    <t>A.4.A.3.2) Prestazioni ambulatoriali</t>
  </si>
  <si>
    <t>AA0480</t>
  </si>
  <si>
    <t>AA0490</t>
  </si>
  <si>
    <t>AA0500</t>
  </si>
  <si>
    <t>AA0510</t>
  </si>
  <si>
    <t>AA0520</t>
  </si>
  <si>
    <t>AA0530</t>
  </si>
  <si>
    <t>AA0550</t>
  </si>
  <si>
    <t>AA0560</t>
  </si>
  <si>
    <t>AA0580</t>
  </si>
  <si>
    <t>AA0590</t>
  </si>
  <si>
    <t>AA0440</t>
  </si>
  <si>
    <t>AA0600</t>
  </si>
  <si>
    <t>AA0620</t>
  </si>
  <si>
    <t>A.4.B.1)  Prestazioni di ricovero da priv. Extraregione in compensazione (mobilità attiva)</t>
  </si>
  <si>
    <t>AA0630</t>
  </si>
  <si>
    <t>A.4.B.2)  Prestazioni ambulatoriali da priv. Extraregione in compensazione  (mobilità attiva)</t>
  </si>
  <si>
    <t>AA0640</t>
  </si>
  <si>
    <t>AA0650</t>
  </si>
  <si>
    <t>AA1070</t>
  </si>
  <si>
    <t>A.9.A) Ricavi per prestazioni non sanitarie</t>
  </si>
  <si>
    <t>AA1080</t>
  </si>
  <si>
    <t>A.9.B) Fitti attivi ed altri proventi da attività immobiliari</t>
  </si>
  <si>
    <t>AA1090</t>
  </si>
  <si>
    <t>A.9.C) Altri proventi diversi</t>
  </si>
  <si>
    <t>AA0680</t>
  </si>
  <si>
    <t>A.4.D.1)  Ricavi per prestazioni sanitarie intramoenia - Area ospedaliera</t>
  </si>
  <si>
    <t>AA0690</t>
  </si>
  <si>
    <t>A.4.D.2)  Ricavi per prestazioni sanitarie intramoenia - Area specialistica</t>
  </si>
  <si>
    <t>AA0700</t>
  </si>
  <si>
    <t>A.4.D.3)  Ricavi per prestazioni sanitarie intramoenia - Area sanità pubblica</t>
  </si>
  <si>
    <t>AA0710</t>
  </si>
  <si>
    <t>A.4.D.4)  Ricavi per prestazioni sanitarie intramoenia - Consulenze (ex art. 55 c.1 lett. c), d) ed ex art. 57-58)</t>
  </si>
  <si>
    <t>AA0720</t>
  </si>
  <si>
    <t>A.4.D.5)  Ricavi per prestazioni sanitarie intramoenia - Consulenze (ex art. 55 c.1 lett. c), d) ed ex art. 57-58) (Aziende sanitarie pubbliche della Regione)</t>
  </si>
  <si>
    <t>AA0730</t>
  </si>
  <si>
    <t>A.4.D.6)  Ricavi per prestazioni sanitarie intramoenia - Altro</t>
  </si>
  <si>
    <t>AA0740</t>
  </si>
  <si>
    <t>A.4.D.7)  Ricavi per prestazioni sanitarie intramoenia - Altro (Aziende sanitarie pubbliche della Regione)</t>
  </si>
  <si>
    <t>AA0930</t>
  </si>
  <si>
    <t>AA0870</t>
  </si>
  <si>
    <t>A.5.D.3) Altri concorsi, recuperi e rimborsi da parte di altri soggetti pubblici</t>
  </si>
  <si>
    <t>AA0760</t>
  </si>
  <si>
    <t>A.5.A) Rimborsi assicurativi</t>
  </si>
  <si>
    <t>AA0810</t>
  </si>
  <si>
    <t>A.5.C.1) Rimborso degli oneri stipendiali del personale dipendente dell'azienda in posizione di comando presso Aziende sanitarie pubbliche della Regione</t>
  </si>
  <si>
    <t>AA0850</t>
  </si>
  <si>
    <t>A.5.D.1) Rimborso degli oneri stipendiali del personale dipendente dell'azienda in posizione di comando presso altri soggetti pubblici</t>
  </si>
  <si>
    <t>AA0780</t>
  </si>
  <si>
    <t>A.5.B.1) Rimborso degli oneri stipendiali del personale dell'azienda in posizione di comando presso la Regione</t>
  </si>
  <si>
    <t>AA0830</t>
  </si>
  <si>
    <t>A.5.C.3) Altri concorsi, recuperi e rimborsi da parte di Aziende sanitarie pubbliche della Regione</t>
  </si>
  <si>
    <t>AA0790</t>
  </si>
  <si>
    <t>A.5.B.2) Altri concorsi, recuperi e rimborsi da parte della Regione</t>
  </si>
  <si>
    <t>AA0820</t>
  </si>
  <si>
    <t>A.5.C.2) Rimborsi per acquisto beni da parte di Aziende sanitarie pubbliche della Regione</t>
  </si>
  <si>
    <t>AA0860</t>
  </si>
  <si>
    <t>A.5.D.2) Rimborsi per acquisto beni da parte di altri soggetti pubblici</t>
  </si>
  <si>
    <t>AA0900</t>
  </si>
  <si>
    <t>A.5.E.1.1) Pay-back per il superamento del tetto della spesa farmaceutica territoriale</t>
  </si>
  <si>
    <t>AA0910</t>
  </si>
  <si>
    <t>A.5.E.1.2) Pay-back per superamento del tetto della spesa farmaceutica ospedaliera</t>
  </si>
  <si>
    <t>AA0920</t>
  </si>
  <si>
    <t>A.5.E.1.3) Ulteriore Pay-back</t>
  </si>
  <si>
    <t>AA0950</t>
  </si>
  <si>
    <t>AA0960</t>
  </si>
  <si>
    <t>A.6.B)  Compartecipazione alla spesa per prestazioni sanitarie - Ticket sul pronto soccorso</t>
  </si>
  <si>
    <t>AA0970</t>
  </si>
  <si>
    <t>A.6.C)  Compartecipazione alla spesa per prestazioni sanitarie (Ticket) - Altro</t>
  </si>
  <si>
    <t>AA1000</t>
  </si>
  <si>
    <t>AA0990</t>
  </si>
  <si>
    <t>A.7.A) Quota imputata all'esercizio dei finanziamenti per investimenti dallo Stato</t>
  </si>
  <si>
    <t>AA1010</t>
  </si>
  <si>
    <t>AA1020</t>
  </si>
  <si>
    <t>A.7.D) Quota imputata all'esercizio dei contributi in c/ esercizio FSR destinati ad investimenti</t>
  </si>
  <si>
    <t>AA1030</t>
  </si>
  <si>
    <t>A.7.E) Quota imputata all'esercizio degli altri contributi in c/ esercizio destinati ad investimenti</t>
  </si>
  <si>
    <t>AA1040</t>
  </si>
  <si>
    <t>A.7.F) Quota imputata all'esercizio di altre poste del patrimonio netto</t>
  </si>
  <si>
    <t>AA1050</t>
  </si>
  <si>
    <t>A.8)  Incrementi delle immobilizzazioni per lavori interni</t>
  </si>
  <si>
    <t>CA0040</t>
  </si>
  <si>
    <t>C.1.C) Altri interessi attivi</t>
  </si>
  <si>
    <t>CA0030</t>
  </si>
  <si>
    <t>C.1.B) Interessi attivi su c/c postali e bancari</t>
  </si>
  <si>
    <t>CA0020</t>
  </si>
  <si>
    <t>C.1.A) Interessi attivi su c/tesoreria unica</t>
  </si>
  <si>
    <t>CA0070</t>
  </si>
  <si>
    <t>C.2.B) Proventi finanziari da crediti iscritti nelle immobilizzazioni</t>
  </si>
  <si>
    <t>CA0080</t>
  </si>
  <si>
    <t>C.2.C) Proventi finanziari da titoli iscritti nelle immobilizzazioni</t>
  </si>
  <si>
    <t>CA0090</t>
  </si>
  <si>
    <t>C.2.D) Altri proventi finanziari diversi dai precedenti</t>
  </si>
  <si>
    <t>CA0100</t>
  </si>
  <si>
    <t>C.2.E) Utili su cambi</t>
  </si>
  <si>
    <t>CA0060</t>
  </si>
  <si>
    <t>C.2.A) Proventi da partecipazioni</t>
  </si>
  <si>
    <t>DA0010</t>
  </si>
  <si>
    <t>D.1)  Rivalutazioni</t>
  </si>
  <si>
    <t>EA0020</t>
  </si>
  <si>
    <t>E.1.A) Plusvalenze</t>
  </si>
  <si>
    <t>EA0040</t>
  </si>
  <si>
    <t>E.1.B.1) Proventi da donazioni e liberalità diverse</t>
  </si>
  <si>
    <t>EA0140</t>
  </si>
  <si>
    <t>EA0080</t>
  </si>
  <si>
    <t>EA0060</t>
  </si>
  <si>
    <t>EA0090</t>
  </si>
  <si>
    <t>EA0100</t>
  </si>
  <si>
    <t>EA0110</t>
  </si>
  <si>
    <t>EA0120</t>
  </si>
  <si>
    <t>EA0130</t>
  </si>
  <si>
    <t>EA0160</t>
  </si>
  <si>
    <t>E.1.B.3.1) Insussistenze attive v/Aziende sanitarie pubbliche della Regione</t>
  </si>
  <si>
    <t>EA0180</t>
  </si>
  <si>
    <t>E.1.B.3.2.A) Insussistenze attive v/terzi relative alla mobilità extraregionale</t>
  </si>
  <si>
    <t>EA0190</t>
  </si>
  <si>
    <t>E.1.B.3.2.B) Insussistenze attive v/terzi relative al personale</t>
  </si>
  <si>
    <t>EA0200</t>
  </si>
  <si>
    <t>E.1.B.3.2.C) Insussistenze attive v/terzi relative alle convenzioni con medici di base</t>
  </si>
  <si>
    <t>EA0210</t>
  </si>
  <si>
    <t>E.1.B.3.2.D) Insussistenze attive v/terzi relative alle convenzioni per la specialistica</t>
  </si>
  <si>
    <t>EA0220</t>
  </si>
  <si>
    <t>E.1.B.3.2.E) Insussistenze attive v/terzi relative all'acquisto prestaz. sanitarie da operatori accreditati</t>
  </si>
  <si>
    <t>EA0230</t>
  </si>
  <si>
    <t>E.1.B.3.2.F) Insussistenze attive v/terzi relative all'acquisto di beni e servizi</t>
  </si>
  <si>
    <t>EA0240</t>
  </si>
  <si>
    <t>E.1.B.3.2.G) Altre insussistenze attive v/terzi</t>
  </si>
  <si>
    <t>EA0250</t>
  </si>
  <si>
    <t>E.1.B.4) Altri proventi straordinari</t>
  </si>
  <si>
    <t>DESCRIZIONE</t>
  </si>
  <si>
    <t>BA0051</t>
  </si>
  <si>
    <t>BA0061</t>
  </si>
  <si>
    <t>BA0062</t>
  </si>
  <si>
    <t>BA0063</t>
  </si>
  <si>
    <t>BA0301</t>
  </si>
  <si>
    <t>BA0302</t>
  </si>
  <si>
    <t>BA0303</t>
  </si>
  <si>
    <t>BA0304</t>
  </si>
  <si>
    <t>BA0305</t>
  </si>
  <si>
    <t>BA0306</t>
  </si>
  <si>
    <t>BA0307</t>
  </si>
  <si>
    <t>BA0308</t>
  </si>
  <si>
    <t>BA0611</t>
  </si>
  <si>
    <t>BA0551</t>
  </si>
  <si>
    <t>BA0621</t>
  </si>
  <si>
    <t>BA0631</t>
  </si>
  <si>
    <t>BA1151</t>
  </si>
  <si>
    <t>BA1152</t>
  </si>
  <si>
    <t>BA1161</t>
  </si>
  <si>
    <t>BA1541</t>
  </si>
  <si>
    <t>BA1542</t>
  </si>
  <si>
    <t>BA0541</t>
  </si>
  <si>
    <t>BA0591</t>
  </si>
  <si>
    <t>BA0601</t>
  </si>
  <si>
    <t>BA0561</t>
  </si>
  <si>
    <t>BA1601</t>
  </si>
  <si>
    <t>BA1602</t>
  </si>
  <si>
    <t>BA1831</t>
  </si>
  <si>
    <t>BA2551</t>
  </si>
  <si>
    <t>BA2671</t>
  </si>
  <si>
    <t>BA2672</t>
  </si>
  <si>
    <t>BA2674</t>
  </si>
  <si>
    <t>BA2675</t>
  </si>
  <si>
    <t>BA2673</t>
  </si>
  <si>
    <t>BA2676</t>
  </si>
  <si>
    <t>BA2677</t>
  </si>
  <si>
    <t>BA2678</t>
  </si>
  <si>
    <t>BA2681</t>
  </si>
  <si>
    <t>BA2682</t>
  </si>
  <si>
    <t>BA2683</t>
  </si>
  <si>
    <t>BA2684</t>
  </si>
  <si>
    <t>BA2685</t>
  </si>
  <si>
    <t>BA2686</t>
  </si>
  <si>
    <t>BA2881</t>
  </si>
  <si>
    <t>BA2882</t>
  </si>
  <si>
    <t>BA2883</t>
  </si>
  <si>
    <t>BA2884</t>
  </si>
  <si>
    <t>BA2751</t>
  </si>
  <si>
    <t>BA2741</t>
  </si>
  <si>
    <t>BA2811</t>
  </si>
  <si>
    <t>EA0461</t>
  </si>
  <si>
    <t>AA0031</t>
  </si>
  <si>
    <t>AA0032</t>
  </si>
  <si>
    <t>AA0034</t>
  </si>
  <si>
    <t>AA0035</t>
  </si>
  <si>
    <t>AA0036</t>
  </si>
  <si>
    <t>AA0141</t>
  </si>
  <si>
    <t>AA0171</t>
  </si>
  <si>
    <t>AA0271</t>
  </si>
  <si>
    <t>AA0361</t>
  </si>
  <si>
    <t>AA0421</t>
  </si>
  <si>
    <t>AA0422</t>
  </si>
  <si>
    <t>AA0423</t>
  </si>
  <si>
    <t>AA0424</t>
  </si>
  <si>
    <t>AA0425</t>
  </si>
  <si>
    <t>AA0471</t>
  </si>
  <si>
    <t>AA0561</t>
  </si>
  <si>
    <t>AA0541</t>
  </si>
  <si>
    <t>AA0542</t>
  </si>
  <si>
    <t>AA0601</t>
  </si>
  <si>
    <t>AA0602</t>
  </si>
  <si>
    <t>AA0631</t>
  </si>
  <si>
    <t>AA0831</t>
  </si>
  <si>
    <t>AA0921</t>
  </si>
  <si>
    <t>-BA2671</t>
  </si>
  <si>
    <t>-BA2672</t>
  </si>
  <si>
    <t>-BA2674</t>
  </si>
  <si>
    <t>-BA2675</t>
  </si>
  <si>
    <t>-BA2673</t>
  </si>
  <si>
    <t>-BA2677</t>
  </si>
  <si>
    <t>-BA2678</t>
  </si>
  <si>
    <t>-BA2681</t>
  </si>
  <si>
    <t>-BA2682</t>
  </si>
  <si>
    <t>-BA2683</t>
  </si>
  <si>
    <t>-BA2684</t>
  </si>
  <si>
    <t>-BA2685</t>
  </si>
  <si>
    <t>-BA2686</t>
  </si>
  <si>
    <t>EA0051</t>
  </si>
  <si>
    <t>MINISTERO DELLA SALUTE</t>
  </si>
  <si>
    <t>Direzione Generale della Programmazione Sanitaria</t>
  </si>
  <si>
    <t>Direzione Generale della Digitalizzazione, del Sistema Informativo Sanitario e della Statistica</t>
  </si>
  <si>
    <t>STRUTTURA RILEVATA</t>
  </si>
  <si>
    <t>PERIODO DI RILEVAZIONE</t>
  </si>
  <si>
    <t xml:space="preserve"> REGIONE</t>
  </si>
  <si>
    <t>ENTE SSN</t>
  </si>
  <si>
    <t>(Unità di euro)</t>
  </si>
  <si>
    <t>Formule</t>
  </si>
  <si>
    <t>Cons</t>
  </si>
  <si>
    <t>CODICE</t>
  </si>
  <si>
    <t>F</t>
  </si>
  <si>
    <t>AA0010</t>
  </si>
  <si>
    <t>A.1)  Contributi in c/esercizio</t>
  </si>
  <si>
    <t>AA0020</t>
  </si>
  <si>
    <t>A.1.A)  Contributi da Regione o Prov. Aut. per quota F.S. regionale</t>
  </si>
  <si>
    <t>A.1.A.1.1) Finanziamento indistinto</t>
  </si>
  <si>
    <t>A.1.A.1.2) Finanziamento indistinto finalizzato da Regione</t>
  </si>
  <si>
    <t>AA0033</t>
  </si>
  <si>
    <t>A.1.A.1.3) Funzioni</t>
  </si>
  <si>
    <t>A.1.A.1.3.A) Funzioni - Pronto Soccorso</t>
  </si>
  <si>
    <t>A.1.A.1.3.B) Funzioni - Altro</t>
  </si>
  <si>
    <t>A.1.A.1.4) Quota finalizzata per il Piano aziendale di cui all'art. 1, comma 528, L. 208/2015</t>
  </si>
  <si>
    <t>AA0050</t>
  </si>
  <si>
    <t>A.1.B)  Contributi c/esercizio (extra fondo)</t>
  </si>
  <si>
    <t>AA0060</t>
  </si>
  <si>
    <t xml:space="preserve">A.1.B.1)  da Regione o Prov. Aut. (extra fondo) </t>
  </si>
  <si>
    <r>
      <t xml:space="preserve">A.1.B.1.2)  Contributi da Regione o Prov. Aut. (extra fondo) - Risorse aggiuntive da bilancio regionale a titolo di copertura </t>
    </r>
    <r>
      <rPr>
        <u/>
        <sz val="10"/>
        <rFont val="Tahoma"/>
        <family val="2"/>
      </rPr>
      <t>LEA</t>
    </r>
  </si>
  <si>
    <r>
      <t xml:space="preserve">A.1.B.1.3)  Contributi da Regione o Prov. Aut. (extra fondo) - Risorse aggiuntive da bilancio regionale a titolo di copertura </t>
    </r>
    <r>
      <rPr>
        <u/>
        <sz val="10"/>
        <rFont val="Tahoma"/>
        <family val="2"/>
      </rPr>
      <t>extra LEA</t>
    </r>
  </si>
  <si>
    <t>AA0110</t>
  </si>
  <si>
    <t xml:space="preserve">A.1.B.2)  Contributi da Aziende sanitarie pubbliche della Regione o Prov. Aut. (extra fondo) </t>
  </si>
  <si>
    <t>AA0140</t>
  </si>
  <si>
    <t xml:space="preserve">A.1.B.3)  Contributi da Ministero della Salute e da altri soggetti pubblici (extra fondo) </t>
  </si>
  <si>
    <t>A.1.B.3.1)  Contributi da Ministero della Salute (extra fondo)</t>
  </si>
  <si>
    <t>A.1.B.3.2)  Contributi da altri soggetti pubblici (extra fondo) vincolati</t>
  </si>
  <si>
    <t>A.1.B.3.3)  Contributi da altri soggetti pubblici (extra fondo) L. 210/92</t>
  </si>
  <si>
    <t>A.1.B.3.4)  Contributi da altri soggetti pubblici (extra fondo) altro</t>
  </si>
  <si>
    <t>A.1.B.3.5) Contibuti da altri soggetti pubblici (extra fondo) - in attuazione dell’art.79, comma 1 sexies lettera c), del D.L. 112/2008, convertito con legge 133/2008 e della legge 23 dicembre 2009 n. 191.</t>
  </si>
  <si>
    <t>AA0180</t>
  </si>
  <si>
    <t>A.1.C)  Contributi c/esercizio per ricerca</t>
  </si>
  <si>
    <t>A.1.C.1)  Contributi da Ministero della Salute per ricerca corrente</t>
  </si>
  <si>
    <t>A.1.C.2)  Contributi da Ministero della Salute per ricerca finalizzata</t>
  </si>
  <si>
    <t>A.1.C.3)  Contributi da Regione ed altri soggetti pubblici per ricerca</t>
  </si>
  <si>
    <t>A.1.C.4)  Contributi da privati per ricerca</t>
  </si>
  <si>
    <t>AA0240</t>
  </si>
  <si>
    <t>A.2)  Rettifica contributi c/esercizio per destinazione ad investimenti</t>
  </si>
  <si>
    <t>AA0270</t>
  </si>
  <si>
    <t>A.3) Utilizzo fondi per quote inutilizzate contributi finalizzati e vincolati di esercizi precedenti</t>
  </si>
  <si>
    <t>A.3.A)  Utilizzo fondi per quote inutilizzate contributi di esercizi precedenti da Regione o Prov. Aut. per quota F.S. regionale indistinto finalizzato</t>
  </si>
  <si>
    <t>A.3.B)  Utilizzo fondi per quote inutilizzate contributi di esercizi precedenti da Regione o Prov. Aut. per quota F.S. regionale vincolato</t>
  </si>
  <si>
    <t>A.3.C) Utilizzo fondi per quote inutilizzate contributi di esercizi precedenti da soggetti pubblici (extra fondo) vincolati</t>
  </si>
  <si>
    <t>A.3.D)  Utilizzo fondi per quote inutilizzate contributi di esercizi precedenti per ricerca</t>
  </si>
  <si>
    <t>A.3.E) Utilizzo fondi per quote inutilizzate contributi vincolati di esercizi precedenti da privati</t>
  </si>
  <si>
    <t>AA0320</t>
  </si>
  <si>
    <t>A.4)  Ricavi per prestazioni sanitarie e sociosanitarie a rilevanza sanitaria</t>
  </si>
  <si>
    <t>AA0330</t>
  </si>
  <si>
    <t xml:space="preserve">A.4.A)  Ricavi per prestazioni sanitarie e sociosanitarie a rilevanza sanitaria erogate a soggetti pubblici </t>
  </si>
  <si>
    <t>AA0340</t>
  </si>
  <si>
    <t>A.4.A.1)  Ricavi per prestaz. sanitarie  e sociosanitarie a rilevanza sanitaria erogate ad Aziende sanitarie pubbliche della Regione</t>
  </si>
  <si>
    <t>A.4.A.1.3) Prestazioni di pronto soccorso non seguite da ricovero</t>
  </si>
  <si>
    <t>A.4.A.1.4) Prestazioni di psichiatria residenziale e semiresidenziale</t>
  </si>
  <si>
    <t>A.4.A.1.5) Prestazioni di File F</t>
  </si>
  <si>
    <t>A.4.A.1.6) Prestazioni servizi MMG, PLS, Contin. assistenziale</t>
  </si>
  <si>
    <t>A.4.A.1.7) Prestazioni servizi farmaceutica convenzionata</t>
  </si>
  <si>
    <t>A.4.A.1.8) Prestazioni termali</t>
  </si>
  <si>
    <t>A.4.A.1.9) Prestazioni trasporto ambulanze ed elisoccorso</t>
  </si>
  <si>
    <t>A.4.A.1.10) Prestazioni assistenza integrativa</t>
  </si>
  <si>
    <t>A.4.A.1.11) Prestazioni assistenza protesica</t>
  </si>
  <si>
    <t>A.4.A.1.12) Prestazioni assistenza riabilitativa extraospedaliera</t>
  </si>
  <si>
    <t>A.4.A.1.13) Ricavi per cessione di emocomponenti e cellule staminali</t>
  </si>
  <si>
    <t>A.4.A.1.14) Prestazioni assistenza domiciliare integrata (ADI)</t>
  </si>
  <si>
    <t xml:space="preserve">A.4.A.1.15) Altre prestazioni sanitarie e socio-sanitarie a rilevanza sanitaria </t>
  </si>
  <si>
    <t xml:space="preserve">A.4.A.2) Ricavi per prestaz. sanitarie e sociosanitarie a rilevanza sanitaria erogate ad altri soggetti pubblici </t>
  </si>
  <si>
    <t>AA0450</t>
  </si>
  <si>
    <t>A.4.A.3) Ricavi per prestaz. sanitarie e sociosanitarie a rilevanza sanitaria erogate a soggetti pubblici Extraregione</t>
  </si>
  <si>
    <t>S</t>
  </si>
  <si>
    <t>A.4.A.3.3) Prestazioni pronto soccorso non seguite da ricovero</t>
  </si>
  <si>
    <t>SS</t>
  </si>
  <si>
    <t>A.4.A.3.4) Prestazioni di psichiatria non soggetta a compensazione (resid. e semiresid.)</t>
  </si>
  <si>
    <t>A.4.A.3.5) Prestazioni di File F</t>
  </si>
  <si>
    <t>A.4.A.3.6) Prestazioni servizi MMG, PLS, Contin. assistenziale Extraregione</t>
  </si>
  <si>
    <t>A.4.A.3.7) Prestazioni servizi farmaceutica convenzionata Extraregione</t>
  </si>
  <si>
    <t>A.4.A.3.8) Prestazioni termali Extraregione</t>
  </si>
  <si>
    <t>A.4.A.3.9) Prestazioni trasporto ambulanze ed elisoccorso Extraregione</t>
  </si>
  <si>
    <t>A.4.A.3.10) Prestazioni assistenza integrativa da pubblico (extraregione)</t>
  </si>
  <si>
    <t>A.4.A.3.11) Prestazioni assistenza protesica da pubblico (extraregione)</t>
  </si>
  <si>
    <t>A.4.A.3.12) Ricavi per cessione di emocomponenti e cellule staminali Extraregione</t>
  </si>
  <si>
    <t>A.4.A.3.13) Ricavi GSA per differenziale saldo mobilità interregionale</t>
  </si>
  <si>
    <t>A.4.A.3.14) Altre prestazioni sanitarie e sociosanitarie a rilevanza sanitaria erogate a soggetti pubblici Extraregione</t>
  </si>
  <si>
    <t>AA0570</t>
  </si>
  <si>
    <t>A.4.A.3.15) Altre prestazioni sanitarie e sociosanitarie a rilevanza sanitaria non soggette a compensazione Extraregione</t>
  </si>
  <si>
    <t>A.4.A.3.15.A) Prestazioni di assistenza riabilitativa non soggette a compensazione Extraregione</t>
  </si>
  <si>
    <t>A.4.A.3.15.B) Altre prestazioni sanitarie e socio-sanitarie a rilevanza sanitaria non soggette a compensazione Extraregione</t>
  </si>
  <si>
    <t>A.4.A.3.16) Altre prestazioni sanitarie a rilevanza sanitaria - Mobilità attiva Internazionale</t>
  </si>
  <si>
    <t>A.4.A.3.17) Altre prestazioni sanitarie a rilevanza sanitaria - Mobilità attiva Internazionale rilevata dalle AO, AOU, IRCCS.</t>
  </si>
  <si>
    <t>A.4.A.3.18) Altre prestazioni sanitarie e sociosanitarie a rilevanza sanitaria ad Aziende sanitarie e casse mutua estera - (fatturate direttamente)</t>
  </si>
  <si>
    <t>AA0610</t>
  </si>
  <si>
    <t>A.4.B)  Ricavi per prestazioni sanitarie e sociosanitarie a rilevanza sanitaria erogate da privati v/residenti Extraregione in compensazione (mobilità attiva)</t>
  </si>
  <si>
    <t>A.4.B.3)  Prestazioni  di pronto soccorso non seguite da ricovero da priv. Extraregione in compensazione  (mobilità attiva)</t>
  </si>
  <si>
    <t>A.4.B.4)  Prestazioni di File F da priv. Extraregione in compensazione (mobilità attiva)</t>
  </si>
  <si>
    <t>A.4.B.5)  Altre prestazioni sanitarie e sociosanitarie a rilevanza sanitaria erogate da privati v/residenti Extraregione in compensazione (mobilità attiva)</t>
  </si>
  <si>
    <t>AA0670</t>
  </si>
  <si>
    <t>A.4.D)  Ricavi per prestazioni sanitarie erogate in regime di intramoenia</t>
  </si>
  <si>
    <t>AA0750</t>
  </si>
  <si>
    <t>A.5) Concorsi, recuperi e rimborsi</t>
  </si>
  <si>
    <t>AA0770</t>
  </si>
  <si>
    <t>A.5.B) Concorsi, recuperi e rimborsi da Regione</t>
  </si>
  <si>
    <t>AA0800</t>
  </si>
  <si>
    <t>A.5.C) Concorsi, recuperi e rimborsi da Aziende sanitarie pubbliche della Regione</t>
  </si>
  <si>
    <t>A.5.C.4) Altri concorsi, recuperi e rimborsi da parte della Regione - GSA</t>
  </si>
  <si>
    <t>AA0840</t>
  </si>
  <si>
    <t>A.5.D) Concorsi, recuperi e rimborsi da altri soggetti pubblici</t>
  </si>
  <si>
    <t>AA0880</t>
  </si>
  <si>
    <t>A.5.E) Concorsi, recuperi e rimborsi da privati</t>
  </si>
  <si>
    <t>AA0890</t>
  </si>
  <si>
    <t>A.5.E.1) Rimborso da aziende farmaceutiche per Pay back</t>
  </si>
  <si>
    <t>A.5.E.2) Rimborso per Pay back sui dispositivi medici</t>
  </si>
  <si>
    <t>A.5.E.3) Altri concorsi, recuperi e rimborsi da privati</t>
  </si>
  <si>
    <t>AA0940</t>
  </si>
  <si>
    <t>A.6)  Compartecipazione alla spesa per prestazioni sanitarie (Ticket)</t>
  </si>
  <si>
    <t>A.6.A)  Compartecipazione alla spesa per prestazioni sanitarie - Ticket sulle prestazioni di specialistica ambulatoriale e APA-PAC</t>
  </si>
  <si>
    <t>AA0980</t>
  </si>
  <si>
    <t>A.7)  Quota contributi c/capitale imputata all'esercizio</t>
  </si>
  <si>
    <t xml:space="preserve">A.7.B)  Quota imputata all'esercizio dei finanziamenti per investimenti da Regione </t>
  </si>
  <si>
    <t>A.7.C)  Quota imputata all'esercizio dei finanziamenti per beni di prima dotazione</t>
  </si>
  <si>
    <t>AA1060</t>
  </si>
  <si>
    <t>A.9) Altri ricavi e proventi</t>
  </si>
  <si>
    <t>AZ9999</t>
  </si>
  <si>
    <t>Totale valore della produzione (A)</t>
  </si>
  <si>
    <t>B)  Costi della produzione</t>
  </si>
  <si>
    <t>BA0010</t>
  </si>
  <si>
    <t>B.1)  Acquisti di beni</t>
  </si>
  <si>
    <t>BA0020</t>
  </si>
  <si>
    <t>B.1.A)  Acquisti di beni sanitari</t>
  </si>
  <si>
    <t>BA0030</t>
  </si>
  <si>
    <t>B.1.A.1)  Prodotti farmaceutici ed emoderivati</t>
  </si>
  <si>
    <t>B.1.A.1.1) Medicinali con AIC, ad eccezione di vaccini, emoderivati di produzione regionale, ossigeno e altri gas medicali</t>
  </si>
  <si>
    <t>B.1.A.1.3) Ossigeno e altri gas medicali</t>
  </si>
  <si>
    <t>BA0060</t>
  </si>
  <si>
    <t>B.1.A.1.4) Emoderivati di produzione regionale</t>
  </si>
  <si>
    <t>B.1.A.1.4.1) Emoderivati di produzione regionale da pubblico (Aziende sanitarie pubbliche della Regione) - Mobilità intraregionale</t>
  </si>
  <si>
    <t>B.1.A.1.4.2) Emoderivati di produzione regionale da pubblico (Aziende sanitarie pubbliche della Regione) - Mobilità extraregionale</t>
  </si>
  <si>
    <t>B.1.A.1.4.3) Emoderivati di produzione regionale da altri soggetti</t>
  </si>
  <si>
    <t>BA0070</t>
  </si>
  <si>
    <t>B.1.A.2)  Sangue ed emocomponenti</t>
  </si>
  <si>
    <t>B.1.A.2.1) da pubblico (Aziende sanitarie pubbliche della Regione) – Mobilità intraregionale</t>
  </si>
  <si>
    <t>B.1.A.2.2) da pubblico (Aziende sanitarie pubbliche extra Regione) – Mobilità extraregionale</t>
  </si>
  <si>
    <t>BA0210</t>
  </si>
  <si>
    <t>B.1.A.3) Dispositivi medici</t>
  </si>
  <si>
    <t>BA0300</t>
  </si>
  <si>
    <t>B.1.A.9)  Beni e prodotti sanitari da Aziende sanitarie pubbliche della Regione</t>
  </si>
  <si>
    <t>B.1.A.9.1)  Prodotti farmaceutici ed emoderivati</t>
  </si>
  <si>
    <t>B.1.A.9.2)  Sangue ed emocomponenti</t>
  </si>
  <si>
    <t>B.1.A.9.3) Dispositivi medici</t>
  </si>
  <si>
    <t>B.1.A.9.4)  Prodotti dietetici</t>
  </si>
  <si>
    <t>B.1.A.9.5)  Materiali per la profilassi (vaccini)</t>
  </si>
  <si>
    <t>B.1.A.9.6)  Prodotti chimici</t>
  </si>
  <si>
    <t>B.1.A.9.7)  Materiali e prodotti per uso veterinario</t>
  </si>
  <si>
    <t>B.1.A.9.8)  Altri beni e prodotti sanitari</t>
  </si>
  <si>
    <t>BA0310</t>
  </si>
  <si>
    <t>B.1.B)  Acquisti di beni non sanitari</t>
  </si>
  <si>
    <t>B.1.B.7)  Beni e prodotti non sanitari da Aziende sanitarie pubbliche della Regione</t>
  </si>
  <si>
    <t>BA0390</t>
  </si>
  <si>
    <t>B.2)  Acquisti di servizi</t>
  </si>
  <si>
    <t>BA0400</t>
  </si>
  <si>
    <t>B.2.A)   Acquisti servizi sanitari</t>
  </si>
  <si>
    <t>BA0410</t>
  </si>
  <si>
    <t>B.2.A.1)   Acquisti servizi sanitari per medicina di base</t>
  </si>
  <si>
    <t>BA0420</t>
  </si>
  <si>
    <t>B.2.A.1.1) - da convenzione</t>
  </si>
  <si>
    <t>B.2.A.1.2) - da pubblico (Aziende sanitarie pubbliche della Regione) - Mobilità intraregionale</t>
  </si>
  <si>
    <t>BA0490</t>
  </si>
  <si>
    <t>B.2.A.2)   Acquisti servizi sanitari per farmaceutica</t>
  </si>
  <si>
    <t>B.2.A.2.2) - da pubblico (Aziende sanitarie pubbliche della Regione)- Mobilità intraregionale</t>
  </si>
  <si>
    <t>BA0530</t>
  </si>
  <si>
    <t>B.2.A.3)   Acquisti servizi sanitari per assistenza specialistica ambulatoriale</t>
  </si>
  <si>
    <t>B.2.A.3.1) - da pubblico (Aziende sanitarie pubbliche della Regione)</t>
  </si>
  <si>
    <t>B.2.A.3.2) prestazioni di pronto soccorso  non seguite da ricovero - da pubblico (Aziende sanitarie pubbliche della Regione)</t>
  </si>
  <si>
    <t>B.2.A.3.3) - da pubblico (altri soggetti pubbl. della Regione)</t>
  </si>
  <si>
    <t>B.2.A.3.4) prestazioni di pronto soccorso  non seguite da ricovero - da pubblico (altri soggetti pubbl. della Regione)</t>
  </si>
  <si>
    <t>B.2.A.3.5) - da pubblico (Extraregione)</t>
  </si>
  <si>
    <t>B.2.A.3.6) prestazioni di pronto soccorso  non seguite da ricovero - da pubblico (Extraregione)</t>
  </si>
  <si>
    <t>B.2.A.3.7) - da privato - Medici SUMAI</t>
  </si>
  <si>
    <t>BA0580</t>
  </si>
  <si>
    <t>B.2.A.3.8) - da privato</t>
  </si>
  <si>
    <t>B.2.A.3.8.A) Servizi sanitari per assistenza specialistica da IRCCS privati e Policlinici privati</t>
  </si>
  <si>
    <t>B.2.A.3.8.B) Servizi sanitari per prestazioni di pronto soccorso non seguite da ricovero - da IRCCS privati e Policlinici privati</t>
  </si>
  <si>
    <t>B.2.A.3.8.C) Servizi sanitari per assistenza specialistica da Ospedali Classificati privati</t>
  </si>
  <si>
    <t>B.2.A.3.8.D) Servizi sanitari per prestazioni di pronto soccorso non seguite da ricovero - da Ospedali Classificati privati</t>
  </si>
  <si>
    <t>B.2.A.3.8.E) Servizi sanitari per assistenza specialistica da Case di Cura private</t>
  </si>
  <si>
    <t>B.2.A.3.8.F) Servizi sanitari per prestazioni di pronto soccorso non seguite da ricovero - da Case di Cura private</t>
  </si>
  <si>
    <t>B.2.A.3.8.G) Servizi sanitari per assistenza specialistica da altri privati</t>
  </si>
  <si>
    <t>B.2.A.3.8.H) Servizi sanitari per prestazioni di pronto soccorso non seguite da ricovero - da altri privati</t>
  </si>
  <si>
    <t>B.2.A.3.9) - da privato per cittadini non residenti - Extraregione (mobilità attiva in compensazione)</t>
  </si>
  <si>
    <t>B.2.A.3.10) Servizi sanitari per prestazioni di pronto soccorso non seguite da ricovero - da privato per cittadini non residenti - Extraregione (mobilità attiva in compensazione)</t>
  </si>
  <si>
    <t>BA0640</t>
  </si>
  <si>
    <t>B.2.A.4)   Acquisti servizi sanitari per assistenza riabilitativa</t>
  </si>
  <si>
    <t>B.2.A.4.1) - da pubblico (Aziende sanitarie pubbliche della Regione)</t>
  </si>
  <si>
    <t>BA0700</t>
  </si>
  <si>
    <t>B.2.A.5)   Acquisti servizi sanitari per assistenza integrativa</t>
  </si>
  <si>
    <t>B.2.A.5.1) - da pubblico (Aziende sanitarie pubbliche della Regione)</t>
  </si>
  <si>
    <t>BA0750</t>
  </si>
  <si>
    <t>B.2.A.6)   Acquisti servizi sanitari per assistenza protesica</t>
  </si>
  <si>
    <t>B.2.A.6.1) - da pubblico (Aziende sanitarie pubbliche della Regione)</t>
  </si>
  <si>
    <t>BA0800</t>
  </si>
  <si>
    <t>B.2.A.7)   Acquisti servizi sanitari per assistenza ospedaliera</t>
  </si>
  <si>
    <t>B.2.A.7.1) - da pubblico (Aziende sanitarie pubbliche della Regione)</t>
  </si>
  <si>
    <t>BA0840</t>
  </si>
  <si>
    <t>B.2.A.7.4) - da privato</t>
  </si>
  <si>
    <t>BA0900</t>
  </si>
  <si>
    <t>B.2.A.8)   Acquisto prestazioni di psichiatria residenziale e semiresidenziale</t>
  </si>
  <si>
    <t>B.2.A.8.1) - da pubblico (Aziende sanitarie pubbliche della Regione)</t>
  </si>
  <si>
    <t>BA0960</t>
  </si>
  <si>
    <t>B.2.A.9)   Acquisto prestazioni di distribuzione farmaci File F</t>
  </si>
  <si>
    <t>B.2.A.9.1) - da pubblico (Aziende sanitarie pubbliche della Regione) - Mobilità intraregionale</t>
  </si>
  <si>
    <t>B.2.A.9.6) - da privato per cittadini non residenti - Extraregione (mobilità attiva in compensazione)</t>
  </si>
  <si>
    <t>BA1030</t>
  </si>
  <si>
    <t>B.2.A.10)   Acquisto prestazioni termali in convenzione</t>
  </si>
  <si>
    <t>B.2.A.10.1) - da pubblico (Aziende sanitarie pubbliche della Regione) - Mobilità intraregionale</t>
  </si>
  <si>
    <t>BA1090</t>
  </si>
  <si>
    <t>B.2.A.11)   Acquisto prestazioni di trasporto sanitario</t>
  </si>
  <si>
    <t>B.2.A.11.1) - da pubblico (Aziende sanitarie pubbliche della Regione) - Mobilità intraregionale</t>
  </si>
  <si>
    <t>BA1140</t>
  </si>
  <si>
    <t>B.2.A.12)   Acquisto prestazioni Socio-Sanitarie a rilevanza sanitaria</t>
  </si>
  <si>
    <t>BA1150</t>
  </si>
  <si>
    <t>B.2.A.12.1) - da pubblico (Aziende sanitarie pubbliche della Regione) - Mobilità intraregionale</t>
  </si>
  <si>
    <t>B.2.A.12.1.A) Assistenza domiciliare integrata (ADI)</t>
  </si>
  <si>
    <t>B.2.A.12.1.B) Altre prestazioni socio-sanitarie a rilevanza sanitaria</t>
  </si>
  <si>
    <t>B.2.A.12.3) - da pubblico  (Extraregione) - Acquisto di Altre prestazioni sociosanitarie a rilevanza sanitaria erogate a soggetti pubblici Extraregione</t>
  </si>
  <si>
    <t>B.2.A.12.4) - da pubblico (Extraregione) non soggette a compensazione</t>
  </si>
  <si>
    <t>B.2.A.12.5) - da privato (intraregionale)</t>
  </si>
  <si>
    <t>B.2.A.12.6) - da privato (extraregionale)</t>
  </si>
  <si>
    <t>BA1200</t>
  </si>
  <si>
    <t>B.2.A.13)  Compartecipazione al personale per att. libero-prof. (intramoenia)</t>
  </si>
  <si>
    <t>B.2.A.13.1)  Compartecipazione al personale per att. libero professionale intramoenia - Area ospedaliera</t>
  </si>
  <si>
    <t>B.2.A.13.2)  Compartecipazione al personale per att. libero professionale intramoenia- Area specialistica</t>
  </si>
  <si>
    <t>B.2.A.13.3)  Compartecipazione al personale per att. libero professionale intramoenia - Area sanità pubblica</t>
  </si>
  <si>
    <t>B.2.A.13.4)  Compartecipazione al personale per att. libero professionale intramoenia - Consulenze (ex art. 55 c.1 lett. c), d) ed ex Art. 57-58)</t>
  </si>
  <si>
    <t>B.2.A.13.5)  Compartecipazione al personale per att. libero professionale intramoenia - Consulenze (ex art. 55 c.1 lett. c), d) ed ex Art. 57-58) (Aziende sanitarie pubbliche della Regione)</t>
  </si>
  <si>
    <t>B.2.A.13.6)  Compartecipazione al personale per att. libero professionale intramoenia - Altro</t>
  </si>
  <si>
    <t>BA1280</t>
  </si>
  <si>
    <t>B.2.A.14)  Rimborsi, assegni e contributi sanitari</t>
  </si>
  <si>
    <t>BA1341</t>
  </si>
  <si>
    <t>B.2.A.14.7)  Rimborsi, assegni e contributi v/Regione - GSA</t>
  </si>
  <si>
    <t>BA1350</t>
  </si>
  <si>
    <t>B.2.A.15)  Consulenze, Collaborazioni,  Interinale e altre prestazioni di lavoro sanitarie e sociosanitarie</t>
  </si>
  <si>
    <t>B.2.A.15.1) Consulenze sanitarie e sociosanitarieda Aziende sanitarie pubbliche della Regione</t>
  </si>
  <si>
    <t>B.2.A.15.2) Consulenze sanitarie e sociosanitarieda terzi - Altri soggetti pubblici</t>
  </si>
  <si>
    <t>BA1380</t>
  </si>
  <si>
    <t>B.2.A.15.3) Consulenze, Collaborazioni,  Interinale e altre prestazioni di lavoro sanitarie e sociosanitarie da privato</t>
  </si>
  <si>
    <t>B.2.A.15.3.A) Consulenze sanitarie da privato - articolo 55, comma 2, CCNL 8 giugno 2000</t>
  </si>
  <si>
    <t>B.2.A.15.3.C) Collaborazioni coordinate e continuative sanitarie e sociosanitarie da privato</t>
  </si>
  <si>
    <t>BA1450</t>
  </si>
  <si>
    <t>B.2.A.15.4) Rimborso oneri stipendiali del personale sanitario in comando</t>
  </si>
  <si>
    <t>BA1490</t>
  </si>
  <si>
    <t>B.2.A.16) Altri servizi sanitari e sociosanitari a rilevanza sanitaria</t>
  </si>
  <si>
    <t>B.2.A.16.6)  Costi per servizi sanitari - Mobilità internazionale passiva rilevata dalle ASL</t>
  </si>
  <si>
    <t>B.2.A.16.7) Costi per prestazioni sanitarie erogate da aziende sanitarie estere (fatturate direttamente)</t>
  </si>
  <si>
    <t>BA1550</t>
  </si>
  <si>
    <t>B.2.A.17) Costi GSA per differenziale saldo mobilità interregionale</t>
  </si>
  <si>
    <t>BA1560</t>
  </si>
  <si>
    <t>B.2.B) Acquisti di servizi non sanitari</t>
  </si>
  <si>
    <t>BA1570</t>
  </si>
  <si>
    <t xml:space="preserve">B.2.B.1) Servizi non sanitari </t>
  </si>
  <si>
    <t>BA1600</t>
  </si>
  <si>
    <t>B.2.B.1.3)   Mensa</t>
  </si>
  <si>
    <t>B.2.B.1.3.A)   Mensa dipendenti</t>
  </si>
  <si>
    <t>B.2.B.1.3.B)   Mensa degenti</t>
  </si>
  <si>
    <t>BA1680</t>
  </si>
  <si>
    <t>B.2.B.1.11)  Premi di assicurazione</t>
  </si>
  <si>
    <t>BA1710</t>
  </si>
  <si>
    <t>B.2.B.1.12) Altri servizi non sanitari</t>
  </si>
  <si>
    <t>BA1750</t>
  </si>
  <si>
    <t>B.2.B.2)  Consulenze, Collaborazioni, Interinale e altre prestazioni di lavoro non sanitarie</t>
  </si>
  <si>
    <t>BA1780</t>
  </si>
  <si>
    <t>B.2.B.2.3) Consulenze, Collaborazioni, Interinale e altre prestazioni di lavoro non sanitarie da privato</t>
  </si>
  <si>
    <t>B.2.B.2.3.B) Collaborazioni coordinate e continuative non sanitarie da privato</t>
  </si>
  <si>
    <t>B.2.B.2.3.F) Altre Consulenze non sanitarie da privato -  in attuazione dell’art.79, comma 1 sexies lettera c), del D.L. 112/2008, convertito con legge 133/2008 e della legge 23 dicembre 2009 n. 191</t>
  </si>
  <si>
    <t>BA1840</t>
  </si>
  <si>
    <t>B.2.B.2.4) Rimborso oneri stipendiali del personale non sanitario in comando</t>
  </si>
  <si>
    <t>BA1880</t>
  </si>
  <si>
    <t>B.2.B.3) Formazione (esternalizzata e non)</t>
  </si>
  <si>
    <t>BA1910</t>
  </si>
  <si>
    <t>B.3)  Manutenzione e riparazione (ordinaria esternalizzata)</t>
  </si>
  <si>
    <t>BA1990</t>
  </si>
  <si>
    <t>B.4)   Godimento di beni di terzi</t>
  </si>
  <si>
    <t>BA2010</t>
  </si>
  <si>
    <t>B.4.B)  Canoni di noleggio</t>
  </si>
  <si>
    <t>BA2040</t>
  </si>
  <si>
    <t>B.4.C)  Canoni di leasing</t>
  </si>
  <si>
    <t>BA2061</t>
  </si>
  <si>
    <t>B.4.D)  Canoni di project financing</t>
  </si>
  <si>
    <t>B.4.E)  Locazioni e noleggi da Aziende sanitarie pubbliche della Regione</t>
  </si>
  <si>
    <t>BA2080</t>
  </si>
  <si>
    <t>Totale Costo del personale</t>
  </si>
  <si>
    <t>BA2090</t>
  </si>
  <si>
    <t>B.5)   Personale del ruolo sanitario</t>
  </si>
  <si>
    <t>BA2100</t>
  </si>
  <si>
    <t>B.5.A) Costo del personale dirigente ruolo sanitario</t>
  </si>
  <si>
    <t>BA2110</t>
  </si>
  <si>
    <t>B.5.A.1) Costo del personale dirigente medico</t>
  </si>
  <si>
    <t>BA2150</t>
  </si>
  <si>
    <t>B.5.A.2) Costo del personale dirigente non medico</t>
  </si>
  <si>
    <t>BA2190</t>
  </si>
  <si>
    <t>B.5.B) Costo del personale comparto ruolo sanitario</t>
  </si>
  <si>
    <t>BA2230</t>
  </si>
  <si>
    <t>B.6)   Personale del ruolo professionale</t>
  </si>
  <si>
    <t>BA2240</t>
  </si>
  <si>
    <t>B.6.A) Costo del personale dirigente ruolo professionale</t>
  </si>
  <si>
    <t>BA2280</t>
  </si>
  <si>
    <t>B.6.B) Costo del personale comparto ruolo professionale</t>
  </si>
  <si>
    <t>BA2320</t>
  </si>
  <si>
    <t>B.7)   Personale del ruolo tecnico</t>
  </si>
  <si>
    <t>BA2330</t>
  </si>
  <si>
    <t>B.7.A) Costo del personale dirigente ruolo tecnico</t>
  </si>
  <si>
    <t>BA2370</t>
  </si>
  <si>
    <t>B.7.B) Costo del personale comparto ruolo tecnico</t>
  </si>
  <si>
    <t>BA2410</t>
  </si>
  <si>
    <t>B.8)   Personale del ruolo amministrativo</t>
  </si>
  <si>
    <t>BA2420</t>
  </si>
  <si>
    <t>B.8.A) Costo del personale dirigente ruolo amministrativo</t>
  </si>
  <si>
    <t>BA2460</t>
  </si>
  <si>
    <t>B.8.B) Costo del personale comparto ruolo amministrativo</t>
  </si>
  <si>
    <t>BA2500</t>
  </si>
  <si>
    <t>B.9)   Oneri diversi di gestione</t>
  </si>
  <si>
    <t>BA2530</t>
  </si>
  <si>
    <t>B.9.C) Altri oneri diversi di gestione</t>
  </si>
  <si>
    <t>B.9.C.3)  Altri oneri diversi di gestione da Aziende sanitarie pubbliche della Regione</t>
  </si>
  <si>
    <t>BA2552</t>
  </si>
  <si>
    <t>B.9.C.4)  Altri oneri diversi di gestione - per Autoassicurazione</t>
  </si>
  <si>
    <t>BA2560</t>
  </si>
  <si>
    <t>Totale Ammortamenti</t>
  </si>
  <si>
    <t>BA2580</t>
  </si>
  <si>
    <t>B.11) Ammortamenti delle immobilizzazioni materiali</t>
  </si>
  <si>
    <t>BA2590</t>
  </si>
  <si>
    <t>B.11.A) Ammortamento dei fabbricati</t>
  </si>
  <si>
    <t>B.11.A.1) Ammortamenti fabbricati non strumentali (disponibili)</t>
  </si>
  <si>
    <t>B.11.A.2) Ammortamenti fabbricati strumentali (indisponibili)</t>
  </si>
  <si>
    <t>B.11.B) Ammortamenti delle altre immobilizzazioni materiali</t>
  </si>
  <si>
    <t>BA2630</t>
  </si>
  <si>
    <t>B.12) Svalutazione delle immobilizzazioni e dei crediti</t>
  </si>
  <si>
    <t>B.12.A) Svalutazione delle immobilizzazioni immateriali e materiali</t>
  </si>
  <si>
    <t>B.12.B) Svalutazione dei crediti</t>
  </si>
  <si>
    <t>BA2660</t>
  </si>
  <si>
    <t>B.13) Variazione delle rimanenze</t>
  </si>
  <si>
    <t>B.13.A) Variazione rimanenze sanitarie</t>
  </si>
  <si>
    <t>B.13.A.1) Prodotti farmaceutici ed emoderivati</t>
  </si>
  <si>
    <t>B.13.A.2) Sangue ed emocomponenti</t>
  </si>
  <si>
    <t>B.13.A.3) Dispositivi medici</t>
  </si>
  <si>
    <t>B.13.A.4) Prodotti dietetici</t>
  </si>
  <si>
    <t>B.13.A.5) Materiali per la profilassi (vaccini)</t>
  </si>
  <si>
    <t>-BA2676</t>
  </si>
  <si>
    <t>B.13.A.6) Prodotti chimici</t>
  </si>
  <si>
    <t>B.13.A.7)  Materiali e prodotti per uso veterinario</t>
  </si>
  <si>
    <t>B.13.A.8)  Altri beni e prodotti sanitari</t>
  </si>
  <si>
    <t>B.13.B) Variazione rimanenze non sanitarie</t>
  </si>
  <si>
    <t>B.13.B.1) Prodotti alimentari</t>
  </si>
  <si>
    <t>B.13.B.2) Materiali di guardaroba, di pulizia, e di convivenza in genere</t>
  </si>
  <si>
    <t>B.13.B.3) Combustibili, carburanti e lubrificanti</t>
  </si>
  <si>
    <t>B.13.B.4) Supporti informatici e cancelleria</t>
  </si>
  <si>
    <t>B.13.B.5) Materiale per la manutenzione</t>
  </si>
  <si>
    <t>B.13.B.6) Altri beni e prodotti non sanitari</t>
  </si>
  <si>
    <t>BA2690</t>
  </si>
  <si>
    <t>B.14) Accantonamenti dell’esercizio</t>
  </si>
  <si>
    <t>BA2700</t>
  </si>
  <si>
    <t>B.14.A) Accantonamenti per rischi</t>
  </si>
  <si>
    <t>B.14.A.1)  Accantonamenti per cause civili ed oneri processuali</t>
  </si>
  <si>
    <t>B.14.A.2)  Accantonamenti per contenzioso personale dipendente</t>
  </si>
  <si>
    <t>B.14.A.3)  Accantonamenti per rischi connessi all'acquisto di prestazioni sanitarie da privato</t>
  </si>
  <si>
    <t>B.14.A.4)  Accantonamenti per copertura diretta dei rischi (autoassicurazione)</t>
  </si>
  <si>
    <t>B.14.A.5) Accantonamenti per franchigia assicurativa</t>
  </si>
  <si>
    <t>B.14.A.6)  Altri accantonamenti per rischi</t>
  </si>
  <si>
    <t>B.14.A.7)  Accantonamenti per interessi di mora</t>
  </si>
  <si>
    <t>B.14.B) Accantonamenti per premio di operosità (SUMAI)</t>
  </si>
  <si>
    <t>BA2770</t>
  </si>
  <si>
    <t>B.14.C) Accantonamenti per quote inutilizzate di contributi finalizzati e vincolati</t>
  </si>
  <si>
    <t>BA2771</t>
  </si>
  <si>
    <t>B.14.C.1)  Accantonamenti per quote inutilizzate contributi da Regione e Prov. Aut. per quota F.S. indistinto finalizzato</t>
  </si>
  <si>
    <t>B.14.C.2)  Accantonamenti per quote inutilizzate contributi da Regione e Prov. Aut. per quota F.S. vincolato</t>
  </si>
  <si>
    <t>B.14.C.3)  Accantonamenti per quote inutilizzate contributi da soggetti pubblici (extra fondo) vincolati</t>
  </si>
  <si>
    <t>B.14.C.4)  Accantonamenti per quote inutilizzate contributi da soggetti pubblici per ricerca</t>
  </si>
  <si>
    <t>B.14.C.5)  Accantonamenti per quote inutilizzate contributi vincolati da privati</t>
  </si>
  <si>
    <t>B.14.C.6)  Accantonamenti per quote inutilizzate contributi da soggetti privati per ricerca</t>
  </si>
  <si>
    <t>BA2820</t>
  </si>
  <si>
    <t>B.14.D) Altri accantonamenti</t>
  </si>
  <si>
    <t>B.14.D.1)  Acc. Rinnovi convenzioni MMG/PLS/MCA</t>
  </si>
  <si>
    <t>B.14.D.2)  Acc. Rinnovi convenzioni Medici Sumai</t>
  </si>
  <si>
    <t>B.14.D.3)  Acc. Rinnovi contratt.: dirigenza medica</t>
  </si>
  <si>
    <t>B.14.D.4)  Acc. Rinnovi contratt.: dirigenza non medica</t>
  </si>
  <si>
    <t>B.14.D.5)  Acc. Rinnovi contratt.: comparto</t>
  </si>
  <si>
    <t>B.14.D.6)  Acc. per Trattamento di fine rapporto dipendenti</t>
  </si>
  <si>
    <t>B.14.D.7)  Acc. per Trattamenti di quiescenza e simili</t>
  </si>
  <si>
    <t>B.14.D.8)  Acc. per Fondi integrativi pensione</t>
  </si>
  <si>
    <t>B.14.D.9)  Acc. Incentivi funzioni tecniche art. 113 D.lgs 50/2016</t>
  </si>
  <si>
    <t>B.14.D.10) Altri accantonamenti</t>
  </si>
  <si>
    <t>BZ9999</t>
  </si>
  <si>
    <t>Totale costi della produzione (B)</t>
  </si>
  <si>
    <t>C)  Proventi e oneri finanziari</t>
  </si>
  <si>
    <t>CA0010</t>
  </si>
  <si>
    <t>C.1) Interessi attivi</t>
  </si>
  <si>
    <t>CA0050</t>
  </si>
  <si>
    <t>C.2) Altri proventi</t>
  </si>
  <si>
    <t>CA0110</t>
  </si>
  <si>
    <t>C.3)  Interessi passivi</t>
  </si>
  <si>
    <t>CA0150</t>
  </si>
  <si>
    <t>C.4) Altri oneri</t>
  </si>
  <si>
    <t>CZ9999</t>
  </si>
  <si>
    <t>Totale proventi e oneri finanziari (C)</t>
  </si>
  <si>
    <t>D)  Rettifiche di valore di attività finanziarie</t>
  </si>
  <si>
    <t>DZ9999</t>
  </si>
  <si>
    <t>Totale rettifiche di valore di attività finanziarie (D)</t>
  </si>
  <si>
    <t>E)  Proventi e oneri straordinari</t>
  </si>
  <si>
    <t>EA0010</t>
  </si>
  <si>
    <t>E.1) Proventi straordinari</t>
  </si>
  <si>
    <t>EA0030</t>
  </si>
  <si>
    <t>E.1.B) Altri proventi straordinari</t>
  </si>
  <si>
    <t>EA0050</t>
  </si>
  <si>
    <t>E.1.B.2) Sopravvenienze attive</t>
  </si>
  <si>
    <t>E.1.B.2.1) Sopravvenienze attive per quote F.S. vincolato</t>
  </si>
  <si>
    <t xml:space="preserve">E.1.B.2.2) Sopravvenienze attive v/Aziende sanitarie pubbliche della Regione </t>
  </si>
  <si>
    <t>EA0070</t>
  </si>
  <si>
    <t>E.1.B.2.3) Sopravvenienze attive v/terzi</t>
  </si>
  <si>
    <t>E.1.B.2.3.A) Sopravvenienze attive v/terzi relative alla mobilità extraregionale</t>
  </si>
  <si>
    <t>E.1.B.2.3.B) Sopravvenienze attive v/terzi relative al personale</t>
  </si>
  <si>
    <t>E.1.B.2.3.C) Sopravvenienze attive v/terzi relative alle convenzioni con medici di base</t>
  </si>
  <si>
    <t>E.1.B.2.3.D) Sopravvenienze attive v/terzi relative alle convenzioni per la specialistica</t>
  </si>
  <si>
    <t>E.1.B.2.3.E) Sopravvenienze attive v/terzi relative all'acquisto prestaz. sanitarie da operatori accreditati</t>
  </si>
  <si>
    <t>E.1.B.2.3.F) Sopravvenienze attive v/terzi relative all'acquisto di beni e servizi</t>
  </si>
  <si>
    <t>E.1.B.2.3.G) Altre sopravvenienze attive v/terzi</t>
  </si>
  <si>
    <t>EA0150</t>
  </si>
  <si>
    <t xml:space="preserve">E.1.B.3) Insussistenze attive </t>
  </si>
  <si>
    <t>EA0170</t>
  </si>
  <si>
    <t>E.1.B.3.2) Insussistenze attive v/terzi</t>
  </si>
  <si>
    <t>EA0260</t>
  </si>
  <si>
    <t>E.2) Oneri straordinari</t>
  </si>
  <si>
    <t>EA0280</t>
  </si>
  <si>
    <t>E.2.B) Altri oneri straordinari</t>
  </si>
  <si>
    <t>EA0310</t>
  </si>
  <si>
    <t>E.2.B.3) Sopravvenienze passive</t>
  </si>
  <si>
    <t>EA0320</t>
  </si>
  <si>
    <t>E.2.B.3.1) Sopravvenienze passive v/Aziende sanitarie pubbliche della Regione</t>
  </si>
  <si>
    <t>E.2.B.3.1.B) Altre sopravvenienze passive v/Aziende sanitarie pubbliche della Regione</t>
  </si>
  <si>
    <t>EA0350</t>
  </si>
  <si>
    <t>E.2.B.3.2) Sopravvenienze passive v/terzi</t>
  </si>
  <si>
    <t>EA0370</t>
  </si>
  <si>
    <t>E.2.B.3.2.B) Sopravvenienze passive v/terzi relative al personale</t>
  </si>
  <si>
    <t>EA0460</t>
  </si>
  <si>
    <t>E.2.B.4) Insussistenze passive</t>
  </si>
  <si>
    <t>E.2.B.4.1) Insussistenze passive per quote F.S. vincolato</t>
  </si>
  <si>
    <t>E.2.B.4.2) Insussistenze passive v/Aziende sanitarie pubbliche della Regione</t>
  </si>
  <si>
    <t>EA0480</t>
  </si>
  <si>
    <t>E.2.B.4.3) Insussistenze passive v/terzi</t>
  </si>
  <si>
    <t>E.2.B.4.3.A) Insussistenze passive v/terzi relative alla mobilità extraregionale</t>
  </si>
  <si>
    <t>E.2.B.4.3.B) Insussistenze passive v/terzi relative al personale</t>
  </si>
  <si>
    <t>E.2.B.4.3.C) Insussistenze passive v/terzi relative alle convenzioni con medici di base</t>
  </si>
  <si>
    <t>E.2.B.4.3.D) Insussistenze passive v/terzi relative alle convenzioni per la specialistica</t>
  </si>
  <si>
    <t>E.2.B.4.3.E) Insussistenze passive v/terzi relative all'acquisto prestaz. sanitarie da operatori accreditati</t>
  </si>
  <si>
    <t>E.2.B.4.3.F) Insussistenze passive v/terzi relative all'acquisto di beni e servizi</t>
  </si>
  <si>
    <t>E.2.B.4.3.G) Altre insussistenze passive v/terzi</t>
  </si>
  <si>
    <t>EZ9999</t>
  </si>
  <si>
    <t>Totale proventi e oneri straordinari (E)</t>
  </si>
  <si>
    <t>XA0000</t>
  </si>
  <si>
    <t>Risultato prima delle imposte (A - B +/- C +/- D +/- E)</t>
  </si>
  <si>
    <t xml:space="preserve">Y) Imposte e tasse </t>
  </si>
  <si>
    <t>YA0010</t>
  </si>
  <si>
    <t>Y.1) IRAP</t>
  </si>
  <si>
    <t>YA0060</t>
  </si>
  <si>
    <t>Y.2) IRES</t>
  </si>
  <si>
    <t>YZ9999</t>
  </si>
  <si>
    <t>Totale imposte e tasse (Y)</t>
  </si>
  <si>
    <t>ZZ9999</t>
  </si>
  <si>
    <t>RISULTATO DI ESERCIZIO</t>
  </si>
  <si>
    <t>Il Direttore Amministrativo</t>
  </si>
  <si>
    <t>Il Direttore Generale</t>
  </si>
  <si>
    <t>B</t>
  </si>
  <si>
    <t>C=A-B</t>
  </si>
  <si>
    <t>var.%</t>
  </si>
  <si>
    <t>MODELLO DI RILEVAZIONE DEL CONTO ECONOMICO ENTI DEL SERVIZIO SANITARIO NAZIONALE</t>
  </si>
  <si>
    <t>Il Responsabile dell'area economico-finanziaria</t>
  </si>
  <si>
    <t>Componente sociale</t>
  </si>
  <si>
    <t>CE al netto della Componente sociale</t>
  </si>
  <si>
    <t>| 1 | 0 | 6 |</t>
  </si>
  <si>
    <t xml:space="preserve"> ENTE SSN</t>
  </si>
  <si>
    <t>Puglia</t>
  </si>
  <si>
    <t>ANNO</t>
  </si>
  <si>
    <t xml:space="preserve">Trimestre </t>
  </si>
  <si>
    <t>Consuntivo</t>
  </si>
  <si>
    <t>| 1 | 1 | 3 |</t>
  </si>
  <si>
    <t xml:space="preserve"> ASL BAT</t>
  </si>
  <si>
    <t>Avv. Alessandro Delle Donne</t>
  </si>
  <si>
    <t xml:space="preserve">        Il Direttore Generale</t>
  </si>
  <si>
    <t xml:space="preserve">            Dott. Maurizio De Nuccio</t>
  </si>
  <si>
    <t>A)  Valore della produzione</t>
  </si>
  <si>
    <t>Dott. Giuseppe Nuzzolese</t>
  </si>
  <si>
    <t>Preventivo  X</t>
  </si>
  <si>
    <t>CE PREVIS_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</si>
</sst>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\ _€_-;\-* #,##0.00\ _€_-;_-* &quot;-&quot;??\ _€_-;_-@_-"/>
    <numFmt numFmtId="164" formatCode="_-* #,##0.00_-;\-* #,##0.00_-;_-* &quot;-&quot;??_-;_-@_-"/>
    <numFmt numFmtId="165" formatCode="_-[$€]\ * #,##0.00_-;\-[$€]\ * #,##0.00_-;_-[$€]\ * &quot;-&quot;??_-;_-@_-"/>
    <numFmt numFmtId="166" formatCode="_-* #,##0\ _€_-;\-* #,##0\ _€_-;_-* &quot;-&quot;??\ _€_-;_-@_-"/>
    <numFmt numFmtId="167" formatCode="_ * #,##0.00_ ;_ * \-#,##0.00_ ;_ * &quot;-&quot;??_ ;_ @_ "/>
    <numFmt numFmtId="168" formatCode="_(* #,##0.00_);_(* \(#,##0.00\);_(* &quot;-&quot;??_);_(@_)"/>
    <numFmt numFmtId="169" formatCode="_ * #,##0_ ;_ * \-#,##0_ ;_ * &quot;-&quot;_ ;_ @_ "/>
    <numFmt numFmtId="170" formatCode="_(* #,##0_);_(* \(#,##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Tahoma"/>
      <family val="2"/>
    </font>
    <font>
      <sz val="12"/>
      <name val="Times New Roman"/>
      <family val="1"/>
    </font>
    <font>
      <b/>
      <sz val="12"/>
      <name val="Tahoma"/>
      <family val="2"/>
    </font>
    <font>
      <sz val="12"/>
      <name val="Tahoma"/>
      <family val="2"/>
    </font>
    <font>
      <sz val="14"/>
      <name val="Tahoma"/>
      <family val="2"/>
    </font>
    <font>
      <b/>
      <sz val="16"/>
      <name val="Tahoma"/>
      <family val="2"/>
    </font>
    <font>
      <sz val="12"/>
      <color rgb="FFFF0000"/>
      <name val="Tahoma"/>
      <family val="2"/>
    </font>
    <font>
      <b/>
      <sz val="14"/>
      <name val="Tahoma"/>
      <family val="2"/>
    </font>
    <font>
      <sz val="10"/>
      <color rgb="FFFF0000"/>
      <name val="Tahoma"/>
      <family val="2"/>
    </font>
    <font>
      <sz val="9"/>
      <name val="Tahoma"/>
      <family val="2"/>
    </font>
    <font>
      <b/>
      <sz val="10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sz val="14"/>
      <name val="Calibri"/>
      <family val="2"/>
      <scheme val="minor"/>
    </font>
    <font>
      <b/>
      <sz val="11"/>
      <color rgb="FFFF0000"/>
      <name val="Tahoma"/>
      <family val="2"/>
    </font>
    <font>
      <b/>
      <sz val="12"/>
      <color rgb="FFFF0000"/>
      <name val="Tahoma"/>
      <family val="2"/>
    </font>
    <font>
      <i/>
      <sz val="10"/>
      <name val="Tahoma"/>
      <family val="2"/>
    </font>
    <font>
      <b/>
      <i/>
      <sz val="10"/>
      <name val="Tahoma"/>
      <family val="2"/>
    </font>
    <font>
      <b/>
      <i/>
      <sz val="12"/>
      <name val="Tahoma"/>
      <family val="2"/>
    </font>
    <font>
      <u/>
      <sz val="10"/>
      <name val="Tahoma"/>
      <family val="2"/>
    </font>
    <font>
      <strike/>
      <sz val="10"/>
      <name val="Tahoma"/>
      <family val="2"/>
    </font>
    <font>
      <b/>
      <i/>
      <u/>
      <sz val="10"/>
      <name val="Tahoma"/>
      <family val="2"/>
    </font>
    <font>
      <sz val="15"/>
      <name val="Tahoma"/>
      <family val="2"/>
    </font>
    <font>
      <sz val="10"/>
      <name val="Arial"/>
      <family val="2"/>
    </font>
    <font>
      <sz val="12"/>
      <name val="Book Antiqua"/>
      <family val="1"/>
    </font>
    <font>
      <u/>
      <sz val="10"/>
      <color indexed="12"/>
      <name val="Times New Roman"/>
      <family val="1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 applyNumberFormat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5" fillId="0" borderId="0"/>
    <xf numFmtId="168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5" fontId="27" fillId="0" borderId="0"/>
    <xf numFmtId="9" fontId="3" fillId="0" borderId="0" applyFont="0" applyFill="0" applyBorder="0" applyAlignment="0" applyProtection="0"/>
    <xf numFmtId="165" fontId="28" fillId="0" borderId="0"/>
    <xf numFmtId="165" fontId="29" fillId="0" borderId="0" applyNumberFormat="0" applyFill="0" applyBorder="0" applyAlignment="0" applyProtection="0">
      <alignment vertical="top"/>
      <protection locked="0"/>
    </xf>
    <xf numFmtId="170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4">
    <xf numFmtId="0" fontId="0" fillId="0" borderId="0" xfId="0"/>
    <xf numFmtId="0" fontId="6" fillId="5" borderId="0" xfId="9" applyFont="1" applyFill="1" applyAlignment="1">
      <alignment vertical="center"/>
    </xf>
    <xf numFmtId="0" fontId="7" fillId="0" borderId="0" xfId="9" applyFont="1" applyFill="1" applyAlignment="1">
      <alignment vertical="center"/>
    </xf>
    <xf numFmtId="0" fontId="7" fillId="5" borderId="0" xfId="9" applyFont="1" applyFill="1" applyAlignment="1">
      <alignment vertical="center"/>
    </xf>
    <xf numFmtId="0" fontId="10" fillId="2" borderId="0" xfId="9" applyFont="1" applyFill="1" applyAlignment="1">
      <alignment vertical="center"/>
    </xf>
    <xf numFmtId="0" fontId="7" fillId="0" borderId="0" xfId="9" applyFont="1" applyFill="1" applyAlignment="1">
      <alignment horizontal="center" vertical="center"/>
    </xf>
    <xf numFmtId="0" fontId="4" fillId="5" borderId="0" xfId="9" applyFont="1" applyFill="1" applyAlignment="1">
      <alignment vertical="center"/>
    </xf>
    <xf numFmtId="0" fontId="12" fillId="2" borderId="0" xfId="9" applyFont="1" applyFill="1" applyAlignment="1">
      <alignment vertical="center"/>
    </xf>
    <xf numFmtId="0" fontId="4" fillId="5" borderId="0" xfId="9" applyFont="1" applyFill="1" applyBorder="1" applyAlignment="1">
      <alignment horizontal="center" vertical="center"/>
    </xf>
    <xf numFmtId="43" fontId="8" fillId="5" borderId="0" xfId="8" applyFont="1" applyFill="1" applyAlignment="1">
      <alignment horizontal="center" vertical="center"/>
    </xf>
    <xf numFmtId="0" fontId="7" fillId="5" borderId="0" xfId="9" applyFont="1" applyFill="1" applyBorder="1" applyAlignment="1">
      <alignment vertical="center"/>
    </xf>
    <xf numFmtId="0" fontId="4" fillId="0" borderId="0" xfId="9" applyFont="1" applyFill="1" applyBorder="1" applyAlignment="1">
      <alignment horizontal="center" vertical="center"/>
    </xf>
    <xf numFmtId="43" fontId="8" fillId="5" borderId="0" xfId="8" applyFont="1" applyFill="1" applyBorder="1" applyAlignment="1">
      <alignment horizontal="center" vertical="center"/>
    </xf>
    <xf numFmtId="0" fontId="4" fillId="5" borderId="11" xfId="9" applyFont="1" applyFill="1" applyBorder="1" applyAlignment="1">
      <alignment horizontal="center" vertical="center"/>
    </xf>
    <xf numFmtId="43" fontId="8" fillId="5" borderId="6" xfId="8" applyFont="1" applyFill="1" applyBorder="1" applyAlignment="1">
      <alignment horizontal="center" vertical="center"/>
    </xf>
    <xf numFmtId="0" fontId="4" fillId="5" borderId="6" xfId="9" applyFont="1" applyFill="1" applyBorder="1" applyAlignment="1">
      <alignment horizontal="center" vertical="center"/>
    </xf>
    <xf numFmtId="0" fontId="6" fillId="5" borderId="0" xfId="9" applyFont="1" applyFill="1" applyBorder="1" applyAlignment="1">
      <alignment horizontal="center" vertical="center" wrapText="1"/>
    </xf>
    <xf numFmtId="0" fontId="6" fillId="0" borderId="0" xfId="9" applyFont="1" applyFill="1" applyBorder="1" applyAlignment="1">
      <alignment horizontal="center" vertical="center" wrapText="1"/>
    </xf>
    <xf numFmtId="0" fontId="7" fillId="5" borderId="0" xfId="9" applyFont="1" applyFill="1" applyAlignment="1">
      <alignment vertical="center" wrapText="1"/>
    </xf>
    <xf numFmtId="0" fontId="13" fillId="5" borderId="0" xfId="9" applyFont="1" applyFill="1" applyBorder="1" applyAlignment="1">
      <alignment horizontal="center" vertical="center" wrapText="1"/>
    </xf>
    <xf numFmtId="0" fontId="10" fillId="2" borderId="0" xfId="9" applyFont="1" applyFill="1" applyAlignment="1">
      <alignment vertical="center" wrapText="1"/>
    </xf>
    <xf numFmtId="0" fontId="7" fillId="2" borderId="0" xfId="9" applyFont="1" applyFill="1" applyAlignment="1">
      <alignment vertical="center" wrapText="1"/>
    </xf>
    <xf numFmtId="0" fontId="14" fillId="0" borderId="14" xfId="4" applyFont="1" applyFill="1" applyBorder="1" applyAlignment="1" applyProtection="1">
      <alignment horizontal="center" vertical="center" wrapText="1"/>
    </xf>
    <xf numFmtId="0" fontId="14" fillId="0" borderId="2" xfId="4" applyFont="1" applyFill="1" applyBorder="1" applyAlignment="1" applyProtection="1">
      <alignment horizontal="center" vertical="center" wrapText="1"/>
    </xf>
    <xf numFmtId="0" fontId="14" fillId="0" borderId="8" xfId="4" applyFont="1" applyFill="1" applyBorder="1" applyAlignment="1" applyProtection="1">
      <alignment vertical="center" wrapText="1"/>
    </xf>
    <xf numFmtId="43" fontId="11" fillId="2" borderId="15" xfId="8" applyFont="1" applyFill="1" applyBorder="1" applyAlignment="1" applyProtection="1">
      <alignment horizontal="center" vertical="center"/>
    </xf>
    <xf numFmtId="0" fontId="14" fillId="2" borderId="0" xfId="4" applyFont="1" applyFill="1" applyBorder="1" applyAlignment="1" applyProtection="1">
      <alignment vertical="center" wrapText="1"/>
    </xf>
    <xf numFmtId="0" fontId="7" fillId="5" borderId="0" xfId="9" applyFont="1" applyFill="1" applyBorder="1" applyAlignment="1">
      <alignment vertical="center" wrapText="1"/>
    </xf>
    <xf numFmtId="0" fontId="14" fillId="2" borderId="0" xfId="4" applyFont="1" applyFill="1" applyBorder="1" applyAlignment="1" applyProtection="1">
      <alignment vertical="center"/>
    </xf>
    <xf numFmtId="0" fontId="15" fillId="0" borderId="14" xfId="4" applyFont="1" applyFill="1" applyBorder="1" applyAlignment="1" applyProtection="1">
      <alignment horizontal="center" vertical="center" wrapText="1"/>
    </xf>
    <xf numFmtId="0" fontId="15" fillId="0" borderId="16" xfId="4" applyFont="1" applyFill="1" applyBorder="1" applyAlignment="1" applyProtection="1">
      <alignment horizontal="center" vertical="center" wrapText="1"/>
    </xf>
    <xf numFmtId="0" fontId="16" fillId="0" borderId="16" xfId="4" applyFont="1" applyFill="1" applyBorder="1" applyAlignment="1" applyProtection="1">
      <alignment vertical="center" wrapText="1"/>
    </xf>
    <xf numFmtId="43" fontId="17" fillId="0" borderId="17" xfId="8" applyFont="1" applyBorder="1" applyAlignment="1">
      <alignment horizontal="right" vertical="center" wrapText="1"/>
    </xf>
    <xf numFmtId="43" fontId="17" fillId="0" borderId="0" xfId="8" applyFont="1" applyBorder="1" applyAlignment="1">
      <alignment horizontal="right" vertical="center" wrapText="1"/>
    </xf>
    <xf numFmtId="0" fontId="16" fillId="0" borderId="0" xfId="9" applyFont="1" applyFill="1" applyAlignment="1">
      <alignment vertical="center" wrapText="1"/>
    </xf>
    <xf numFmtId="0" fontId="4" fillId="0" borderId="18" xfId="4" applyFont="1" applyFill="1" applyBorder="1" applyAlignment="1" applyProtection="1">
      <alignment horizontal="center" vertical="center" wrapText="1"/>
    </xf>
    <xf numFmtId="0" fontId="14" fillId="0" borderId="1" xfId="4" applyFont="1" applyFill="1" applyBorder="1" applyAlignment="1" applyProtection="1">
      <alignment horizontal="center" vertical="center" wrapText="1"/>
    </xf>
    <xf numFmtId="0" fontId="14" fillId="0" borderId="1" xfId="4" applyFont="1" applyFill="1" applyBorder="1" applyAlignment="1" applyProtection="1">
      <alignment horizontal="left" vertical="center" wrapText="1"/>
    </xf>
    <xf numFmtId="43" fontId="17" fillId="0" borderId="19" xfId="8" applyFont="1" applyBorder="1" applyAlignment="1">
      <alignment horizontal="right" vertical="center" wrapText="1"/>
    </xf>
    <xf numFmtId="0" fontId="19" fillId="2" borderId="0" xfId="9" applyFont="1" applyFill="1" applyAlignment="1">
      <alignment vertical="center" wrapText="1"/>
    </xf>
    <xf numFmtId="0" fontId="6" fillId="0" borderId="0" xfId="9" applyFont="1" applyFill="1" applyAlignment="1">
      <alignment vertical="center" wrapText="1"/>
    </xf>
    <xf numFmtId="0" fontId="20" fillId="0" borderId="18" xfId="4" applyFont="1" applyFill="1" applyBorder="1" applyAlignment="1" applyProtection="1">
      <alignment horizontal="center" vertical="center" wrapText="1"/>
    </xf>
    <xf numFmtId="0" fontId="21" fillId="0" borderId="1" xfId="4" applyFont="1" applyFill="1" applyBorder="1" applyAlignment="1" applyProtection="1">
      <alignment horizontal="center" vertical="center" wrapText="1"/>
    </xf>
    <xf numFmtId="0" fontId="21" fillId="0" borderId="1" xfId="4" applyFont="1" applyFill="1" applyBorder="1" applyAlignment="1" applyProtection="1">
      <alignment horizontal="left" vertical="center" wrapText="1"/>
    </xf>
    <xf numFmtId="0" fontId="22" fillId="0" borderId="0" xfId="9" applyFont="1" applyFill="1" applyAlignment="1">
      <alignment vertical="center" wrapText="1"/>
    </xf>
    <xf numFmtId="0" fontId="20" fillId="0" borderId="1" xfId="4" applyFont="1" applyFill="1" applyBorder="1" applyAlignment="1" applyProtection="1">
      <alignment horizontal="center" vertical="center" wrapText="1"/>
    </xf>
    <xf numFmtId="0" fontId="20" fillId="0" borderId="1" xfId="4" applyFont="1" applyFill="1" applyBorder="1" applyAlignment="1" applyProtection="1">
      <alignment horizontal="left" vertical="center" wrapText="1"/>
    </xf>
    <xf numFmtId="0" fontId="7" fillId="0" borderId="0" xfId="9" applyFont="1" applyFill="1" applyAlignment="1">
      <alignment vertical="center" wrapText="1"/>
    </xf>
    <xf numFmtId="0" fontId="4" fillId="0" borderId="1" xfId="4" applyFont="1" applyFill="1" applyBorder="1" applyAlignment="1" applyProtection="1">
      <alignment horizontal="center" vertical="center" wrapText="1"/>
    </xf>
    <xf numFmtId="0" fontId="4" fillId="0" borderId="1" xfId="4" applyFont="1" applyFill="1" applyBorder="1" applyAlignment="1" applyProtection="1">
      <alignment horizontal="left" vertical="center" wrapText="1"/>
    </xf>
    <xf numFmtId="0" fontId="4" fillId="2" borderId="1" xfId="4" applyFont="1" applyFill="1" applyBorder="1" applyAlignment="1" applyProtection="1">
      <alignment horizontal="center" vertical="center" wrapText="1"/>
    </xf>
    <xf numFmtId="0" fontId="4" fillId="2" borderId="1" xfId="4" applyFont="1" applyFill="1" applyBorder="1" applyAlignment="1" applyProtection="1">
      <alignment horizontal="left" vertical="center" wrapText="1"/>
    </xf>
    <xf numFmtId="0" fontId="4" fillId="2" borderId="18" xfId="4" applyFont="1" applyFill="1" applyBorder="1" applyAlignment="1" applyProtection="1">
      <alignment horizontal="center" vertical="center" wrapText="1"/>
    </xf>
    <xf numFmtId="0" fontId="4" fillId="2" borderId="19" xfId="4" applyFont="1" applyFill="1" applyBorder="1" applyAlignment="1" applyProtection="1">
      <alignment horizontal="center" vertical="center" wrapText="1"/>
    </xf>
    <xf numFmtId="0" fontId="7" fillId="2" borderId="0" xfId="9" applyFont="1" applyFill="1" applyAlignment="1">
      <alignment horizontal="left" vertical="center" wrapText="1"/>
    </xf>
    <xf numFmtId="0" fontId="14" fillId="0" borderId="18" xfId="4" applyFont="1" applyFill="1" applyBorder="1" applyAlignment="1" applyProtection="1">
      <alignment horizontal="center" vertical="center" wrapText="1"/>
    </xf>
    <xf numFmtId="0" fontId="4" fillId="0" borderId="19" xfId="4" applyFont="1" applyFill="1" applyBorder="1" applyAlignment="1" applyProtection="1">
      <alignment horizontal="center" vertical="center" wrapText="1"/>
    </xf>
    <xf numFmtId="0" fontId="4" fillId="0" borderId="18" xfId="4" applyFont="1" applyFill="1" applyBorder="1" applyAlignment="1">
      <alignment horizontal="center" vertical="center" wrapText="1"/>
    </xf>
    <xf numFmtId="0" fontId="24" fillId="0" borderId="18" xfId="4" applyFont="1" applyFill="1" applyBorder="1" applyAlignment="1" applyProtection="1">
      <alignment horizontal="center" vertical="center" wrapText="1"/>
    </xf>
    <xf numFmtId="0" fontId="10" fillId="0" borderId="0" xfId="9" applyFont="1" applyFill="1" applyAlignment="1">
      <alignment vertical="center" wrapText="1"/>
    </xf>
    <xf numFmtId="0" fontId="6" fillId="0" borderId="1" xfId="4" applyFont="1" applyFill="1" applyBorder="1" applyAlignment="1" applyProtection="1">
      <alignment horizontal="left" vertical="center" wrapText="1"/>
    </xf>
    <xf numFmtId="43" fontId="17" fillId="0" borderId="19" xfId="8" applyFont="1" applyFill="1" applyBorder="1" applyAlignment="1">
      <alignment horizontal="right" vertical="center" wrapText="1"/>
    </xf>
    <xf numFmtId="43" fontId="17" fillId="0" borderId="0" xfId="8" applyFont="1" applyFill="1" applyBorder="1" applyAlignment="1">
      <alignment horizontal="right" vertical="center" wrapText="1"/>
    </xf>
    <xf numFmtId="0" fontId="18" fillId="0" borderId="0" xfId="9" applyFont="1" applyFill="1" applyAlignment="1">
      <alignment vertical="center" wrapText="1"/>
    </xf>
    <xf numFmtId="0" fontId="19" fillId="0" borderId="0" xfId="9" applyFont="1" applyFill="1" applyAlignment="1">
      <alignment vertical="center" wrapText="1"/>
    </xf>
    <xf numFmtId="0" fontId="4" fillId="2" borderId="18" xfId="4" applyFont="1" applyFill="1" applyBorder="1" applyAlignment="1">
      <alignment horizontal="center" vertical="center" wrapText="1"/>
    </xf>
    <xf numFmtId="43" fontId="17" fillId="3" borderId="0" xfId="8" applyFont="1" applyFill="1" applyBorder="1" applyAlignment="1">
      <alignment horizontal="right" vertical="center" wrapText="1"/>
    </xf>
    <xf numFmtId="0" fontId="14" fillId="0" borderId="18" xfId="4" applyFont="1" applyFill="1" applyBorder="1" applyAlignment="1">
      <alignment horizontal="center" vertical="center" wrapText="1"/>
    </xf>
    <xf numFmtId="0" fontId="14" fillId="0" borderId="18" xfId="4" quotePrefix="1" applyFont="1" applyFill="1" applyBorder="1" applyAlignment="1" applyProtection="1">
      <alignment horizontal="center" vertical="center" wrapText="1"/>
    </xf>
    <xf numFmtId="0" fontId="14" fillId="2" borderId="18" xfId="4" applyFont="1" applyFill="1" applyBorder="1" applyAlignment="1" applyProtection="1">
      <alignment horizontal="center" vertical="center" wrapText="1"/>
    </xf>
    <xf numFmtId="0" fontId="25" fillId="0" borderId="1" xfId="4" applyFont="1" applyFill="1" applyBorder="1" applyAlignment="1" applyProtection="1">
      <alignment horizontal="center" vertical="center" wrapText="1"/>
    </xf>
    <xf numFmtId="0" fontId="25" fillId="0" borderId="1" xfId="4" applyFont="1" applyFill="1" applyBorder="1" applyAlignment="1" applyProtection="1">
      <alignment horizontal="left" vertical="center" wrapText="1"/>
    </xf>
    <xf numFmtId="0" fontId="20" fillId="0" borderId="1" xfId="4" quotePrefix="1" applyFont="1" applyFill="1" applyBorder="1" applyAlignment="1" applyProtection="1">
      <alignment horizontal="center" vertical="center" wrapText="1"/>
    </xf>
    <xf numFmtId="0" fontId="20" fillId="2" borderId="1" xfId="4" applyFont="1" applyFill="1" applyBorder="1" applyAlignment="1" applyProtection="1">
      <alignment horizontal="center" vertical="center" wrapText="1"/>
    </xf>
    <xf numFmtId="0" fontId="20" fillId="2" borderId="1" xfId="4" applyFont="1" applyFill="1" applyBorder="1" applyAlignment="1" applyProtection="1">
      <alignment horizontal="left" vertical="center" wrapText="1"/>
    </xf>
    <xf numFmtId="0" fontId="20" fillId="2" borderId="20" xfId="4" applyFont="1" applyFill="1" applyBorder="1" applyAlignment="1" applyProtection="1">
      <alignment horizontal="left" vertical="center" wrapText="1"/>
    </xf>
    <xf numFmtId="0" fontId="4" fillId="2" borderId="0" xfId="4" applyFont="1" applyFill="1" applyAlignment="1">
      <alignment vertical="center"/>
    </xf>
    <xf numFmtId="0" fontId="4" fillId="2" borderId="0" xfId="4" applyFont="1" applyFill="1" applyBorder="1" applyAlignment="1">
      <alignment vertical="center"/>
    </xf>
    <xf numFmtId="0" fontId="4" fillId="2" borderId="0" xfId="9" applyFont="1" applyFill="1" applyBorder="1" applyAlignment="1">
      <alignment horizontal="center" vertical="center"/>
    </xf>
    <xf numFmtId="0" fontId="4" fillId="2" borderId="0" xfId="9" applyFont="1" applyFill="1" applyBorder="1" applyAlignment="1">
      <alignment vertical="center"/>
    </xf>
    <xf numFmtId="0" fontId="7" fillId="2" borderId="0" xfId="9" applyFont="1" applyFill="1" applyBorder="1" applyAlignment="1">
      <alignment vertical="center"/>
    </xf>
    <xf numFmtId="0" fontId="7" fillId="5" borderId="0" xfId="9" applyFont="1" applyFill="1" applyAlignment="1">
      <alignment horizontal="center" vertical="center"/>
    </xf>
    <xf numFmtId="0" fontId="4" fillId="2" borderId="21" xfId="4" applyFont="1" applyFill="1" applyBorder="1" applyAlignment="1" applyProtection="1">
      <alignment horizontal="center" vertical="center" wrapText="1"/>
    </xf>
    <xf numFmtId="0" fontId="14" fillId="0" borderId="22" xfId="4" applyFont="1" applyFill="1" applyBorder="1" applyAlignment="1" applyProtection="1">
      <alignment horizontal="center" vertical="center" wrapText="1"/>
    </xf>
    <xf numFmtId="0" fontId="14" fillId="0" borderId="22" xfId="4" applyFont="1" applyFill="1" applyBorder="1" applyAlignment="1" applyProtection="1">
      <alignment horizontal="left" vertical="center" wrapText="1"/>
    </xf>
    <xf numFmtId="0" fontId="4" fillId="0" borderId="0" xfId="4" applyFont="1" applyFill="1" applyAlignment="1">
      <alignment vertical="center"/>
    </xf>
    <xf numFmtId="43" fontId="8" fillId="2" borderId="0" xfId="8" applyFont="1" applyFill="1" applyAlignment="1">
      <alignment vertical="center"/>
    </xf>
    <xf numFmtId="0" fontId="4" fillId="2" borderId="0" xfId="9" applyFont="1" applyFill="1" applyBorder="1" applyAlignment="1">
      <alignment horizontal="right" vertical="center"/>
    </xf>
    <xf numFmtId="43" fontId="8" fillId="2" borderId="0" xfId="8" applyFont="1" applyFill="1" applyBorder="1" applyAlignment="1">
      <alignment vertical="center"/>
    </xf>
    <xf numFmtId="43" fontId="8" fillId="2" borderId="0" xfId="8" applyFont="1" applyFill="1" applyBorder="1" applyAlignment="1">
      <alignment horizontal="center" vertical="center"/>
    </xf>
    <xf numFmtId="0" fontId="12" fillId="2" borderId="0" xfId="9" applyFont="1" applyFill="1" applyBorder="1" applyAlignment="1">
      <alignment horizontal="center" vertical="center"/>
    </xf>
    <xf numFmtId="0" fontId="4" fillId="0" borderId="0" xfId="9" applyFont="1" applyFill="1" applyBorder="1" applyAlignment="1">
      <alignment horizontal="left" vertical="center"/>
    </xf>
    <xf numFmtId="0" fontId="4" fillId="0" borderId="0" xfId="9" applyFont="1" applyFill="1" applyBorder="1" applyAlignment="1">
      <alignment vertical="center"/>
    </xf>
    <xf numFmtId="0" fontId="4" fillId="0" borderId="0" xfId="9" applyFont="1" applyFill="1" applyAlignment="1">
      <alignment vertical="center"/>
    </xf>
    <xf numFmtId="0" fontId="7" fillId="2" borderId="0" xfId="9" applyFont="1" applyFill="1" applyAlignment="1">
      <alignment vertical="center"/>
    </xf>
    <xf numFmtId="0" fontId="7" fillId="0" borderId="0" xfId="9" applyFont="1" applyFill="1" applyBorder="1" applyAlignment="1">
      <alignment vertical="center"/>
    </xf>
    <xf numFmtId="0" fontId="8" fillId="5" borderId="11" xfId="9" applyFont="1" applyFill="1" applyBorder="1" applyAlignment="1">
      <alignment horizontal="left" vertical="center"/>
    </xf>
    <xf numFmtId="0" fontId="8" fillId="5" borderId="0" xfId="9" applyFont="1" applyFill="1" applyBorder="1" applyAlignment="1">
      <alignment horizontal="left" vertical="center"/>
    </xf>
    <xf numFmtId="0" fontId="6" fillId="0" borderId="0" xfId="9" applyFont="1" applyFill="1" applyBorder="1" applyAlignment="1">
      <alignment horizontal="center" vertical="center"/>
    </xf>
    <xf numFmtId="43" fontId="8" fillId="0" borderId="0" xfId="8" applyFont="1" applyFill="1" applyBorder="1" applyAlignment="1">
      <alignment horizontal="center" vertical="center"/>
    </xf>
    <xf numFmtId="0" fontId="4" fillId="0" borderId="0" xfId="9" applyFont="1" applyFill="1" applyBorder="1" applyAlignment="1">
      <alignment horizontal="right" vertical="center"/>
    </xf>
    <xf numFmtId="0" fontId="6" fillId="0" borderId="0" xfId="9" applyFont="1" applyFill="1" applyBorder="1" applyAlignment="1">
      <alignment vertical="center"/>
    </xf>
    <xf numFmtId="0" fontId="6" fillId="0" borderId="0" xfId="9" applyFont="1" applyFill="1" applyBorder="1" applyAlignment="1">
      <alignment horizontal="left" vertical="center"/>
    </xf>
    <xf numFmtId="43" fontId="8" fillId="0" borderId="0" xfId="8" applyFont="1" applyFill="1" applyBorder="1" applyAlignment="1">
      <alignment vertical="center"/>
    </xf>
    <xf numFmtId="0" fontId="9" fillId="0" borderId="0" xfId="9" applyFont="1" applyFill="1" applyBorder="1" applyAlignment="1">
      <alignment horizontal="center" vertical="center"/>
    </xf>
    <xf numFmtId="0" fontId="10" fillId="0" borderId="0" xfId="9" applyFont="1" applyFill="1" applyBorder="1" applyAlignment="1">
      <alignment vertical="center"/>
    </xf>
    <xf numFmtId="0" fontId="7" fillId="0" borderId="0" xfId="9" applyFont="1" applyFill="1" applyBorder="1" applyAlignment="1">
      <alignment horizontal="center" vertical="center"/>
    </xf>
    <xf numFmtId="43" fontId="7" fillId="0" borderId="0" xfId="9" applyNumberFormat="1" applyFont="1" applyFill="1" applyBorder="1" applyAlignment="1">
      <alignment vertical="center"/>
    </xf>
    <xf numFmtId="0" fontId="9" fillId="0" borderId="0" xfId="9" applyFont="1" applyFill="1" applyBorder="1" applyAlignment="1">
      <alignment horizontal="center" vertical="center" wrapText="1"/>
    </xf>
    <xf numFmtId="0" fontId="12" fillId="0" borderId="0" xfId="9" applyFont="1" applyFill="1" applyBorder="1" applyAlignment="1">
      <alignment vertical="center"/>
    </xf>
    <xf numFmtId="43" fontId="11" fillId="0" borderId="0" xfId="8" applyFont="1" applyFill="1" applyBorder="1" applyAlignment="1">
      <alignment horizontal="center" vertical="center"/>
    </xf>
    <xf numFmtId="43" fontId="8" fillId="5" borderId="23" xfId="8" applyFont="1" applyFill="1" applyBorder="1" applyAlignment="1">
      <alignment horizontal="center" vertical="center" wrapText="1"/>
    </xf>
    <xf numFmtId="43" fontId="8" fillId="5" borderId="24" xfId="8" applyFont="1" applyFill="1" applyBorder="1" applyAlignment="1">
      <alignment horizontal="center" vertical="center"/>
    </xf>
    <xf numFmtId="43" fontId="11" fillId="0" borderId="22" xfId="8" applyFont="1" applyFill="1" applyBorder="1" applyAlignment="1" applyProtection="1">
      <alignment horizontal="right" vertical="center" wrapText="1"/>
    </xf>
    <xf numFmtId="166" fontId="6" fillId="0" borderId="0" xfId="9" applyNumberFormat="1" applyFont="1" applyFill="1" applyBorder="1" applyAlignment="1">
      <alignment horizontal="center" vertical="center"/>
    </xf>
    <xf numFmtId="166" fontId="8" fillId="5" borderId="10" xfId="8" applyNumberFormat="1" applyFont="1" applyFill="1" applyBorder="1" applyAlignment="1">
      <alignment horizontal="center" vertical="center"/>
    </xf>
    <xf numFmtId="166" fontId="8" fillId="5" borderId="23" xfId="8" applyNumberFormat="1" applyFont="1" applyFill="1" applyBorder="1" applyAlignment="1">
      <alignment horizontal="center" vertical="center" wrapText="1"/>
    </xf>
    <xf numFmtId="166" fontId="8" fillId="5" borderId="24" xfId="8" applyNumberFormat="1" applyFont="1" applyFill="1" applyBorder="1" applyAlignment="1">
      <alignment horizontal="center" vertical="center"/>
    </xf>
    <xf numFmtId="166" fontId="11" fillId="2" borderId="15" xfId="8" applyNumberFormat="1" applyFont="1" applyFill="1" applyBorder="1" applyAlignment="1" applyProtection="1">
      <alignment horizontal="center" vertical="center"/>
    </xf>
    <xf numFmtId="166" fontId="17" fillId="0" borderId="17" xfId="8" applyNumberFormat="1" applyFont="1" applyBorder="1" applyAlignment="1">
      <alignment horizontal="right" vertical="center" wrapText="1"/>
    </xf>
    <xf numFmtId="166" fontId="17" fillId="0" borderId="19" xfId="8" applyNumberFormat="1" applyFont="1" applyBorder="1" applyAlignment="1">
      <alignment horizontal="right" vertical="center" wrapText="1"/>
    </xf>
    <xf numFmtId="166" fontId="11" fillId="0" borderId="22" xfId="8" applyNumberFormat="1" applyFont="1" applyFill="1" applyBorder="1" applyAlignment="1" applyProtection="1">
      <alignment horizontal="right" vertical="center" wrapText="1"/>
    </xf>
    <xf numFmtId="166" fontId="4" fillId="2" borderId="0" xfId="9" applyNumberFormat="1" applyFont="1" applyFill="1" applyBorder="1" applyAlignment="1">
      <alignment horizontal="center" vertical="center"/>
    </xf>
    <xf numFmtId="166" fontId="4" fillId="2" borderId="0" xfId="9" applyNumberFormat="1" applyFont="1" applyFill="1" applyBorder="1" applyAlignment="1">
      <alignment vertical="center"/>
    </xf>
    <xf numFmtId="166" fontId="4" fillId="0" borderId="0" xfId="9" applyNumberFormat="1" applyFont="1" applyFill="1" applyBorder="1" applyAlignment="1">
      <alignment horizontal="left" vertical="center"/>
    </xf>
    <xf numFmtId="166" fontId="4" fillId="0" borderId="0" xfId="9" applyNumberFormat="1" applyFont="1" applyFill="1" applyBorder="1" applyAlignment="1">
      <alignment horizontal="right" vertical="center"/>
    </xf>
    <xf numFmtId="166" fontId="7" fillId="0" borderId="0" xfId="9" applyNumberFormat="1" applyFont="1" applyFill="1" applyAlignment="1">
      <alignment vertical="center"/>
    </xf>
    <xf numFmtId="166" fontId="7" fillId="2" borderId="0" xfId="9" applyNumberFormat="1" applyFont="1" applyFill="1" applyBorder="1" applyAlignment="1">
      <alignment vertical="center"/>
    </xf>
    <xf numFmtId="166" fontId="7" fillId="5" borderId="0" xfId="9" applyNumberFormat="1" applyFont="1" applyFill="1" applyAlignment="1">
      <alignment horizontal="center" vertical="center"/>
    </xf>
    <xf numFmtId="166" fontId="8" fillId="5" borderId="15" xfId="8" applyNumberFormat="1" applyFont="1" applyFill="1" applyBorder="1" applyAlignment="1">
      <alignment horizontal="center" vertical="center"/>
    </xf>
    <xf numFmtId="0" fontId="8" fillId="5" borderId="6" xfId="9" applyFont="1" applyFill="1" applyBorder="1" applyAlignment="1">
      <alignment horizontal="left" vertical="center"/>
    </xf>
    <xf numFmtId="0" fontId="8" fillId="5" borderId="0" xfId="9" applyFont="1" applyFill="1" applyBorder="1" applyAlignment="1">
      <alignment horizontal="center" vertical="center"/>
    </xf>
    <xf numFmtId="0" fontId="8" fillId="5" borderId="5" xfId="9" applyFont="1" applyFill="1" applyBorder="1" applyAlignment="1">
      <alignment horizontal="left" vertical="center"/>
    </xf>
    <xf numFmtId="0" fontId="8" fillId="5" borderId="6" xfId="9" applyFont="1" applyFill="1" applyBorder="1" applyAlignment="1">
      <alignment horizontal="center" vertical="center"/>
    </xf>
    <xf numFmtId="0" fontId="26" fillId="5" borderId="6" xfId="9" applyFont="1" applyFill="1" applyBorder="1" applyAlignment="1">
      <alignment horizontal="center" vertical="center"/>
    </xf>
    <xf numFmtId="1" fontId="8" fillId="5" borderId="0" xfId="8" applyNumberFormat="1" applyFont="1" applyFill="1" applyBorder="1" applyAlignment="1">
      <alignment horizontal="center" vertical="center"/>
    </xf>
    <xf numFmtId="1" fontId="8" fillId="5" borderId="0" xfId="9" applyNumberFormat="1" applyFont="1" applyFill="1" applyBorder="1" applyAlignment="1">
      <alignment horizontal="center" vertical="center"/>
    </xf>
    <xf numFmtId="1" fontId="4" fillId="5" borderId="0" xfId="9" applyNumberFormat="1" applyFont="1" applyFill="1" applyBorder="1" applyAlignment="1">
      <alignment horizontal="center" vertical="center"/>
    </xf>
    <xf numFmtId="1" fontId="8" fillId="5" borderId="6" xfId="8" applyNumberFormat="1" applyFont="1" applyFill="1" applyBorder="1" applyAlignment="1">
      <alignment horizontal="center" vertical="center"/>
    </xf>
    <xf numFmtId="1" fontId="8" fillId="5" borderId="6" xfId="9" applyNumberFormat="1" applyFont="1" applyFill="1" applyBorder="1" applyAlignment="1">
      <alignment horizontal="center" vertical="center"/>
    </xf>
    <xf numFmtId="0" fontId="4" fillId="0" borderId="13" xfId="9" applyFont="1" applyFill="1" applyBorder="1" applyAlignment="1">
      <alignment horizontal="center" vertical="center"/>
    </xf>
    <xf numFmtId="0" fontId="4" fillId="0" borderId="7" xfId="9" applyFont="1" applyFill="1" applyBorder="1" applyAlignment="1">
      <alignment horizontal="center" vertical="center"/>
    </xf>
    <xf numFmtId="1" fontId="8" fillId="5" borderId="12" xfId="8" applyNumberFormat="1" applyFont="1" applyFill="1" applyBorder="1" applyAlignment="1">
      <alignment horizontal="center" vertical="center"/>
    </xf>
    <xf numFmtId="43" fontId="8" fillId="5" borderId="12" xfId="8" applyFont="1" applyFill="1" applyBorder="1" applyAlignment="1">
      <alignment horizontal="center" vertical="center"/>
    </xf>
    <xf numFmtId="1" fontId="4" fillId="0" borderId="13" xfId="9" applyNumberFormat="1" applyFont="1" applyFill="1" applyBorder="1" applyAlignment="1">
      <alignment horizontal="center" vertical="center"/>
    </xf>
    <xf numFmtId="1" fontId="6" fillId="0" borderId="13" xfId="9" applyNumberFormat="1" applyFont="1" applyFill="1" applyBorder="1" applyAlignment="1">
      <alignment horizontal="center" vertical="center" wrapText="1"/>
    </xf>
    <xf numFmtId="1" fontId="8" fillId="5" borderId="25" xfId="8" applyNumberFormat="1" applyFont="1" applyFill="1" applyBorder="1" applyAlignment="1">
      <alignment horizontal="center" vertical="center"/>
    </xf>
    <xf numFmtId="0" fontId="7" fillId="0" borderId="11" xfId="9" applyFont="1" applyFill="1" applyBorder="1" applyAlignment="1">
      <alignment vertical="center"/>
    </xf>
    <xf numFmtId="0" fontId="4" fillId="0" borderId="13" xfId="9" applyFont="1" applyFill="1" applyBorder="1" applyAlignment="1">
      <alignment horizontal="right" vertical="center"/>
    </xf>
    <xf numFmtId="1" fontId="8" fillId="5" borderId="7" xfId="8" applyNumberFormat="1" applyFont="1" applyFill="1" applyBorder="1" applyAlignment="1">
      <alignment horizontal="center" vertical="center"/>
    </xf>
    <xf numFmtId="3" fontId="4" fillId="2" borderId="0" xfId="9" applyNumberFormat="1" applyFont="1" applyFill="1" applyBorder="1" applyAlignment="1">
      <alignment horizontal="center" vertical="center"/>
    </xf>
    <xf numFmtId="3" fontId="4" fillId="2" borderId="0" xfId="9" applyNumberFormat="1" applyFont="1" applyFill="1" applyBorder="1" applyAlignment="1">
      <alignment vertical="center"/>
    </xf>
    <xf numFmtId="1" fontId="8" fillId="0" borderId="12" xfId="8" applyNumberFormat="1" applyFont="1" applyFill="1" applyBorder="1" applyAlignment="1">
      <alignment horizontal="center" vertical="center"/>
    </xf>
    <xf numFmtId="9" fontId="16" fillId="0" borderId="0" xfId="18" applyFont="1" applyFill="1" applyAlignment="1">
      <alignment vertical="center" wrapText="1"/>
    </xf>
    <xf numFmtId="1" fontId="8" fillId="2" borderId="12" xfId="8" applyNumberFormat="1" applyFont="1" applyFill="1" applyBorder="1" applyAlignment="1">
      <alignment horizontal="center" vertical="center"/>
    </xf>
    <xf numFmtId="166" fontId="30" fillId="0" borderId="19" xfId="8" applyNumberFormat="1" applyFont="1" applyBorder="1" applyAlignment="1">
      <alignment horizontal="right" vertical="center" wrapText="1"/>
    </xf>
    <xf numFmtId="3" fontId="8" fillId="0" borderId="12" xfId="8" applyNumberFormat="1" applyFont="1" applyFill="1" applyBorder="1" applyAlignment="1">
      <alignment horizontal="center" vertical="center"/>
    </xf>
    <xf numFmtId="1" fontId="8" fillId="3" borderId="12" xfId="8" applyNumberFormat="1" applyFont="1" applyFill="1" applyBorder="1" applyAlignment="1">
      <alignment horizontal="center" vertical="center"/>
    </xf>
    <xf numFmtId="0" fontId="9" fillId="0" borderId="0" xfId="9" applyFont="1" applyFill="1" applyAlignment="1">
      <alignment horizontal="center" vertical="center" wrapText="1"/>
    </xf>
    <xf numFmtId="0" fontId="6" fillId="4" borderId="2" xfId="9" applyFont="1" applyFill="1" applyBorder="1" applyAlignment="1">
      <alignment horizontal="center" vertical="center"/>
    </xf>
    <xf numFmtId="0" fontId="6" fillId="4" borderId="3" xfId="9" applyFont="1" applyFill="1" applyBorder="1" applyAlignment="1">
      <alignment horizontal="center" vertical="center"/>
    </xf>
    <xf numFmtId="0" fontId="6" fillId="4" borderId="4" xfId="9" applyFont="1" applyFill="1" applyBorder="1" applyAlignment="1">
      <alignment horizontal="center" vertical="center"/>
    </xf>
    <xf numFmtId="43" fontId="8" fillId="5" borderId="9" xfId="8" applyFont="1" applyFill="1" applyBorder="1" applyAlignment="1">
      <alignment horizontal="center" vertical="center"/>
    </xf>
    <xf numFmtId="43" fontId="8" fillId="5" borderId="10" xfId="8" applyFont="1" applyFill="1" applyBorder="1" applyAlignment="1">
      <alignment horizontal="center" vertical="center"/>
    </xf>
  </cellXfs>
  <cellStyles count="19">
    <cellStyle name="Collegamento ipertestuale 2" xfId="16"/>
    <cellStyle name="Migliaia" xfId="8" builtinId="3"/>
    <cellStyle name="Migliaia [0] 2" xfId="12"/>
    <cellStyle name="Migliaia 14 6" xfId="17"/>
    <cellStyle name="Migliaia 2" xfId="6"/>
    <cellStyle name="Migliaia 3" xfId="10"/>
    <cellStyle name="Migliaia 4" xfId="11"/>
    <cellStyle name="Normal 2" xfId="2"/>
    <cellStyle name="Normal_Ausl Ta1_Bilancio di verifica 2005" xfId="15"/>
    <cellStyle name="Normal_Sheet1 2" xfId="4"/>
    <cellStyle name="Normale" xfId="0" builtinId="0"/>
    <cellStyle name="Normale 2" xfId="5"/>
    <cellStyle name="Normale 2 6" xfId="3"/>
    <cellStyle name="Normale 3" xfId="1"/>
    <cellStyle name="Normale 4" xfId="13"/>
    <cellStyle name="Normale 5" xfId="7"/>
    <cellStyle name="Normale_Mattone CE_Budget 2008 (v. 0.5 del 12.02.2008) 2" xfId="9"/>
    <cellStyle name="Percentuale" xfId="18" builtinId="5"/>
    <cellStyle name="Percentuale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LE%20VARI\BAT%20CORRENTE\DIEF\works\Elaborazioni%20e%20statistiche\CE%20ESTESO%202001_2002_2003%20elaborazioni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CE_2021_ALLEGATO%20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CIO%20DI%20PREVISIONE/Bilancio%20di%20Previsione%202021_Sonia/Mod%20CE%20Previsionale%202020_x%20invio/invio%20del_27_12_20/7_CE_PREV%202021_27_12_20_nuovo%20mod%20CE_modello%20corretto%20da%20utilizza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monetti\Modelli_CE_2006\CE_1&#176;trim_2006\CE_999_1&#176;trim_2006\Documenti\ARES\Rielaborazione%20bilancio%202003_CE_999_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uova%20cartella\Documenti\Analisi%201998\Rendiconto%201998%20-%20Febbraio%202000\Rendiconto%20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uggeo%20salvataggi\RR%20ME%20VE%20SPTA%20PRODUT%20COMPARTO%202001\INCENTIVAZIONI%202001%20COMPARTO%20X%20MUGGEO%20ULTIM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uova%20cartella\Lavori\Bilanci\Bilanci%20D'Esercizio\Bilanci%202003%20BIS\Bilancio%202001\Bilancio%20final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monetti\Modelli_CE_2006\CE_1&#176;trim_2006\CE_999_1&#176;trim_2006\CE_MIN%202_%20TRIM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TT.CREDITI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stione%20rimborso%20spese1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iunta%20Reg%20754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Nuovo Modello CE"/>
    </sheetNames>
    <sheetDataSet>
      <sheetData sheetId="0">
        <row r="9">
          <cell r="D9" t="str">
            <v>AA0010</v>
          </cell>
          <cell r="E9" t="str">
            <v>A.1)  Contributi in c/esercizio</v>
          </cell>
          <cell r="F9">
            <v>0</v>
          </cell>
          <cell r="G9">
            <v>701603724.68999994</v>
          </cell>
        </row>
        <row r="10">
          <cell r="D10" t="str">
            <v>AA0020</v>
          </cell>
          <cell r="E10" t="str">
            <v>A.1.A)  Contributi da Regione o Prov. Aut. per quota F.S. regionale</v>
          </cell>
          <cell r="F10">
            <v>0</v>
          </cell>
          <cell r="G10">
            <v>687701650.25</v>
          </cell>
        </row>
        <row r="11">
          <cell r="D11" t="str">
            <v>AA0030</v>
          </cell>
          <cell r="E11" t="str">
            <v>A.1.A.1)  da Regione o Prov. Aut. per quota F.S. regionale indistinto</v>
          </cell>
          <cell r="F11">
            <v>0</v>
          </cell>
          <cell r="G11">
            <v>668691763.54999995</v>
          </cell>
        </row>
        <row r="12">
          <cell r="D12" t="str">
            <v>AA0031</v>
          </cell>
          <cell r="E12" t="str">
            <v>A.1.A.1.1) Finanziamento indistinto</v>
          </cell>
          <cell r="G12">
            <v>626004600</v>
          </cell>
        </row>
        <row r="13">
          <cell r="D13" t="str">
            <v>AA0032</v>
          </cell>
          <cell r="E13" t="str">
            <v>A.1.A.1.2) Finanziamento indistinto finalizzato da Regione</v>
          </cell>
          <cell r="G13">
            <v>42687163.549999997</v>
          </cell>
        </row>
        <row r="14">
          <cell r="D14" t="str">
            <v>AA0033</v>
          </cell>
          <cell r="E14" t="str">
            <v>A.1.A.1.3) Funzioni</v>
          </cell>
          <cell r="G14">
            <v>0</v>
          </cell>
        </row>
        <row r="15">
          <cell r="D15" t="str">
            <v>AA0034</v>
          </cell>
          <cell r="E15" t="str">
            <v>A.1.A.1.3.A) Funzioni - Pronto Soccorso</v>
          </cell>
          <cell r="G15">
            <v>0</v>
          </cell>
        </row>
        <row r="16">
          <cell r="D16" t="str">
            <v>AA0035</v>
          </cell>
          <cell r="E16" t="str">
            <v>A.1.A.1.3.B) Funzioni - Altro</v>
          </cell>
          <cell r="G16">
            <v>0</v>
          </cell>
        </row>
        <row r="17">
          <cell r="D17" t="str">
            <v>AA0036</v>
          </cell>
          <cell r="E17" t="str">
            <v>A.1.A.1.4) Quota finalizzata per il Piano aziendale di cui all'art. 1, comma 528, L. 208/2015</v>
          </cell>
          <cell r="G17">
            <v>0</v>
          </cell>
        </row>
        <row r="18">
          <cell r="D18" t="str">
            <v>AA0040</v>
          </cell>
          <cell r="E18" t="str">
            <v>A.1.A.2)  da Regione o Prov. Aut. per quota F.S. regionale vincolato</v>
          </cell>
          <cell r="G18">
            <v>19009886.699999999</v>
          </cell>
        </row>
        <row r="19">
          <cell r="D19" t="str">
            <v>AA0050</v>
          </cell>
          <cell r="E19" t="str">
            <v>A.1.B)  Contributi c/esercizio (extra fondo)</v>
          </cell>
          <cell r="F19">
            <v>0</v>
          </cell>
          <cell r="G19">
            <v>13726955.65</v>
          </cell>
        </row>
        <row r="20">
          <cell r="D20" t="str">
            <v>AA0060</v>
          </cell>
          <cell r="E20" t="str">
            <v xml:space="preserve">A.1.B.1)  da Regione o Prov. Aut. (extra fondo) </v>
          </cell>
          <cell r="F20">
            <v>0</v>
          </cell>
          <cell r="G20">
            <v>8096297.8200000003</v>
          </cell>
        </row>
        <row r="21">
          <cell r="D21" t="str">
            <v>AA0070</v>
          </cell>
          <cell r="E21" t="str">
            <v>A.1.B.1.1)  Contributi da Regione o Prov. Aut. (extra fondo) vincolati</v>
          </cell>
          <cell r="G21">
            <v>8096297.8200000003</v>
          </cell>
        </row>
        <row r="22">
          <cell r="D22" t="str">
            <v>AA0080</v>
          </cell>
          <cell r="E22" t="str">
            <v>A.1.B.1.2)  Contributi da Regione o Prov. Aut. (extra fondo) - Risorse aggiuntive da bilancio regionale a titolo di copertura LEA</v>
          </cell>
          <cell r="G22">
            <v>0</v>
          </cell>
        </row>
        <row r="23">
          <cell r="D23" t="str">
            <v>AA0090</v>
          </cell>
          <cell r="E23" t="str">
            <v>A.1.B.1.3)  Contributi da Regione o Prov. Aut. (extra fondo) - Risorse aggiuntive da bilancio regionale a titolo di copertura extra LEA</v>
          </cell>
          <cell r="G23">
            <v>0</v>
          </cell>
        </row>
        <row r="24">
          <cell r="D24" t="str">
            <v>AA0100</v>
          </cell>
          <cell r="E24" t="str">
            <v>A.1.B.1.4)  Contributi da Regione o Prov. Aut. (extra fondo) - Altro</v>
          </cell>
          <cell r="G24">
            <v>0</v>
          </cell>
        </row>
        <row r="25">
          <cell r="D25" t="str">
            <v>AA0110</v>
          </cell>
          <cell r="E25" t="str">
            <v xml:space="preserve">A.1.B.2)  Contributi da Aziende sanitarie pubbliche della Regione o Prov. Aut. (extra fondo) </v>
          </cell>
          <cell r="F25">
            <v>0</v>
          </cell>
          <cell r="G25">
            <v>2427951.16</v>
          </cell>
        </row>
        <row r="26">
          <cell r="D26" t="str">
            <v>AA0120</v>
          </cell>
          <cell r="E26" t="str">
            <v>A.1.B.2.1)  Contributi da Aziende sanitarie pubbliche della Regione o Prov. Aut. (extra fondo) vincolati</v>
          </cell>
          <cell r="G26">
            <v>0</v>
          </cell>
        </row>
        <row r="27">
          <cell r="D27" t="str">
            <v>AA0130</v>
          </cell>
          <cell r="E27" t="str">
            <v>A.1.B.2.2)  Contributi da Aziende sanitarie pubbliche della Regione o Prov. Aut. (extra fondo) altro</v>
          </cell>
          <cell r="G27">
            <v>2427951.16</v>
          </cell>
        </row>
        <row r="28">
          <cell r="D28" t="str">
            <v>AA0140</v>
          </cell>
          <cell r="E28" t="str">
            <v xml:space="preserve">A.1.B.3)  Contributi da Ministero della Salute e da altri soggetti pubblici (extra fondo) </v>
          </cell>
          <cell r="F28">
            <v>0</v>
          </cell>
          <cell r="G28">
            <v>3202706.67</v>
          </cell>
        </row>
        <row r="29">
          <cell r="D29" t="str">
            <v>AA0141</v>
          </cell>
          <cell r="E29" t="str">
            <v>A.1.B.3.1)  Contributi da Ministero della Salute (extra fondo)</v>
          </cell>
          <cell r="G29">
            <v>0</v>
          </cell>
        </row>
        <row r="30">
          <cell r="D30" t="str">
            <v>AA0150</v>
          </cell>
          <cell r="E30" t="str">
            <v>A.1.B.3.2)  Contributi da altri soggetti pubblici (extra fondo) vincolati</v>
          </cell>
          <cell r="G30">
            <v>91000</v>
          </cell>
        </row>
        <row r="31">
          <cell r="D31" t="str">
            <v>AA0160</v>
          </cell>
          <cell r="E31" t="str">
            <v>A.1.B.3.3)  Contributi da altri soggetti pubblici (extra fondo) L. 210/92</v>
          </cell>
          <cell r="G31">
            <v>3111706.67</v>
          </cell>
        </row>
        <row r="32">
          <cell r="D32" t="str">
            <v>AA0170</v>
          </cell>
          <cell r="E32" t="str">
            <v>A.1.B.3.4)  Contributi da altri soggetti pubblici (extra fondo) altro</v>
          </cell>
          <cell r="G32">
            <v>0</v>
          </cell>
        </row>
        <row r="33">
          <cell r="D33" t="str">
            <v>AA0171</v>
          </cell>
          <cell r="E33" t="str">
            <v>A.1.B.3.5) Contibuti da altri soggetti pubblici (extra fondo) - in attuazione dell’art.79, comma 1 sexies lettera c), del D.L. 112/2008, convertito con legge 133/2008 e della legge 23 dicembre 2009 n. 191.</v>
          </cell>
          <cell r="G33">
            <v>0</v>
          </cell>
        </row>
        <row r="34">
          <cell r="D34" t="str">
            <v>AA0180</v>
          </cell>
          <cell r="E34" t="str">
            <v>A.1.C)  Contributi c/esercizio per ricerca</v>
          </cell>
          <cell r="F34">
            <v>0</v>
          </cell>
          <cell r="G34">
            <v>0</v>
          </cell>
        </row>
        <row r="35">
          <cell r="D35" t="str">
            <v>AA0190</v>
          </cell>
          <cell r="E35" t="str">
            <v>A.1.C.1)  Contributi da Ministero della Salute per ricerca corrente</v>
          </cell>
          <cell r="G35">
            <v>0</v>
          </cell>
        </row>
        <row r="36">
          <cell r="D36" t="str">
            <v>AA0200</v>
          </cell>
          <cell r="E36" t="str">
            <v>A.1.C.2)  Contributi da Ministero della Salute per ricerca finalizzata</v>
          </cell>
          <cell r="G36">
            <v>0</v>
          </cell>
        </row>
        <row r="37">
          <cell r="D37" t="str">
            <v>AA0210</v>
          </cell>
          <cell r="E37" t="str">
            <v>A.1.C.3)  Contributi da Regione ed altri soggetti pubblici per ricerca</v>
          </cell>
          <cell r="G37">
            <v>0</v>
          </cell>
        </row>
        <row r="38">
          <cell r="D38" t="str">
            <v>AA0220</v>
          </cell>
          <cell r="E38" t="str">
            <v>A.1.C.4)  Contributi da privati per ricerca</v>
          </cell>
          <cell r="G38">
            <v>0</v>
          </cell>
        </row>
        <row r="39">
          <cell r="D39" t="str">
            <v>AA0230</v>
          </cell>
          <cell r="E39" t="str">
            <v>A.1.D)  Contributi c/esercizio da privati</v>
          </cell>
          <cell r="G39">
            <v>175118.79</v>
          </cell>
        </row>
        <row r="40">
          <cell r="D40" t="str">
            <v>AA0240</v>
          </cell>
          <cell r="E40" t="str">
            <v>A.2)  Rettifica contributi c/esercizio per destinazione ad investimenti</v>
          </cell>
          <cell r="F40">
            <v>0</v>
          </cell>
          <cell r="G40">
            <v>-4215374.0599999996</v>
          </cell>
        </row>
        <row r="41">
          <cell r="D41" t="str">
            <v>AA0250</v>
          </cell>
          <cell r="E41" t="str">
            <v>A.2.A)  Rettifica contributi in c/esercizio per destinazione ad investimenti - da Regione o Prov. Aut. per quota F.S. regionale</v>
          </cell>
          <cell r="G41">
            <v>-4215374.0599999996</v>
          </cell>
        </row>
        <row r="42">
          <cell r="D42" t="str">
            <v>AA0260</v>
          </cell>
          <cell r="E42" t="str">
            <v>A.2.B)  Rettifica contributi in c/esercizio per destinazione ad investimenti - altri contributi</v>
          </cell>
          <cell r="G42">
            <v>0</v>
          </cell>
        </row>
        <row r="43">
          <cell r="D43" t="str">
            <v>AA0270</v>
          </cell>
          <cell r="E43" t="str">
            <v>A.3) Utilizzo fondi per quote inutilizzate contributi finalizzati e vincolati di esercizi precedenti</v>
          </cell>
          <cell r="F43">
            <v>0</v>
          </cell>
          <cell r="G43">
            <v>0</v>
          </cell>
        </row>
        <row r="44">
          <cell r="D44" t="str">
            <v>AA0271</v>
          </cell>
          <cell r="E44" t="str">
            <v>A.3.A)  Utilizzo fondi per quote inutilizzate contributi di esercizi precedenti da Regione o Prov. Aut. per quota F.S. regionale indistinto finalizzato</v>
          </cell>
          <cell r="G44">
            <v>0</v>
          </cell>
        </row>
        <row r="45">
          <cell r="D45" t="str">
            <v>AA0280</v>
          </cell>
          <cell r="E45" t="str">
            <v>A.3.B)  Utilizzo fondi per quote inutilizzate contributi di esercizi precedenti da Regione o Prov. Aut. per quota F.S. regionale vincolato</v>
          </cell>
          <cell r="G45">
            <v>0</v>
          </cell>
        </row>
        <row r="46">
          <cell r="D46" t="str">
            <v>AA0290</v>
          </cell>
          <cell r="E46" t="str">
            <v>A.3.C) Utilizzo fondi per quote inutilizzate contributi di esercizi precedenti da soggetti pubblici (extra fondo) vincolati</v>
          </cell>
          <cell r="G46">
            <v>0</v>
          </cell>
        </row>
        <row r="47">
          <cell r="D47" t="str">
            <v>AA0300</v>
          </cell>
          <cell r="E47" t="str">
            <v>A.3.D)  Utilizzo fondi per quote inutilizzate contributi di esercizi precedenti per ricerca</v>
          </cell>
          <cell r="G47">
            <v>0</v>
          </cell>
        </row>
        <row r="48">
          <cell r="D48" t="str">
            <v>AA0310</v>
          </cell>
          <cell r="E48" t="str">
            <v>A.3.E) Utilizzo fondi per quote inutilizzate contributi vincolati di esercizi precedenti da privati</v>
          </cell>
          <cell r="G48">
            <v>0</v>
          </cell>
        </row>
        <row r="49">
          <cell r="D49" t="str">
            <v>AA0320</v>
          </cell>
          <cell r="E49" t="str">
            <v>A.4)  Ricavi per prestazioni sanitarie e sociosanitarie a rilevanza sanitaria</v>
          </cell>
          <cell r="F49">
            <v>0</v>
          </cell>
          <cell r="G49">
            <v>39404432.280000001</v>
          </cell>
        </row>
        <row r="50">
          <cell r="D50" t="str">
            <v>AA0330</v>
          </cell>
          <cell r="E50" t="str">
            <v xml:space="preserve">A.4.A)  Ricavi per prestazioni sanitarie e sociosanitarie a rilevanza sanitaria erogate a soggetti pubblici </v>
          </cell>
          <cell r="F50">
            <v>0</v>
          </cell>
          <cell r="G50">
            <v>35570921.420000002</v>
          </cell>
        </row>
        <row r="51">
          <cell r="D51" t="str">
            <v>AA0340</v>
          </cell>
          <cell r="E51" t="str">
            <v>A.4.A.1)  Ricavi per prestaz. sanitarie  e sociosanitarie a rilevanza sanitaria erogate ad Aziende sanitarie pubbliche della Regione</v>
          </cell>
          <cell r="F51">
            <v>0</v>
          </cell>
          <cell r="G51">
            <v>33057116.41</v>
          </cell>
        </row>
        <row r="52">
          <cell r="D52" t="str">
            <v>AA0350</v>
          </cell>
          <cell r="E52" t="str">
            <v>A.4.A.1.1) Prestazioni di ricovero</v>
          </cell>
          <cell r="G52">
            <v>14082867</v>
          </cell>
        </row>
        <row r="53">
          <cell r="D53" t="str">
            <v>AA0360</v>
          </cell>
          <cell r="E53" t="str">
            <v>A.4.A.1.2) Prestazioni di specialistica ambulatoriale</v>
          </cell>
          <cell r="G53">
            <v>5657170</v>
          </cell>
        </row>
        <row r="54">
          <cell r="D54" t="str">
            <v>AA0361</v>
          </cell>
          <cell r="E54" t="str">
            <v>A.4.A.1.3) Prestazioni di pronto soccorso non seguite da ricovero</v>
          </cell>
          <cell r="G54">
            <v>0</v>
          </cell>
        </row>
        <row r="55">
          <cell r="D55" t="str">
            <v>AA0370</v>
          </cell>
          <cell r="E55" t="str">
            <v>A.4.A.1.4) Prestazioni di psichiatria residenziale e semiresidenziale</v>
          </cell>
          <cell r="G55">
            <v>4196117</v>
          </cell>
        </row>
        <row r="56">
          <cell r="D56" t="str">
            <v>AA0380</v>
          </cell>
          <cell r="E56" t="str">
            <v>A.4.A.1.5) Prestazioni di File F</v>
          </cell>
          <cell r="G56">
            <v>6543387</v>
          </cell>
        </row>
        <row r="57">
          <cell r="D57" t="str">
            <v>AA0390</v>
          </cell>
          <cell r="E57" t="str">
            <v>A.4.A.1.6) Prestazioni servizi MMG, PLS, Contin. assistenziale</v>
          </cell>
          <cell r="G57">
            <v>69300</v>
          </cell>
        </row>
        <row r="58">
          <cell r="D58" t="str">
            <v>AA0400</v>
          </cell>
          <cell r="E58" t="str">
            <v>A.4.A.1.7) Prestazioni servizi farmaceutica convenzionata</v>
          </cell>
          <cell r="G58">
            <v>475139</v>
          </cell>
        </row>
        <row r="59">
          <cell r="D59" t="str">
            <v>AA0410</v>
          </cell>
          <cell r="E59" t="str">
            <v>A.4.A.1.8) Prestazioni termali</v>
          </cell>
          <cell r="G59">
            <v>928951</v>
          </cell>
        </row>
        <row r="60">
          <cell r="D60" t="str">
            <v>AA0420</v>
          </cell>
          <cell r="E60" t="str">
            <v>A.4.A.1.9) Prestazioni trasporto ambulanze ed elisoccorso</v>
          </cell>
          <cell r="G60">
            <v>0</v>
          </cell>
        </row>
        <row r="61">
          <cell r="D61" t="str">
            <v>AA0421</v>
          </cell>
          <cell r="E61" t="str">
            <v>A.4.A.1.10) Prestazioni assistenza integrativa</v>
          </cell>
          <cell r="G61">
            <v>0</v>
          </cell>
        </row>
        <row r="62">
          <cell r="D62" t="str">
            <v>AA0422</v>
          </cell>
          <cell r="E62" t="str">
            <v>A.4.A.1.11) Prestazioni assistenza protesica</v>
          </cell>
          <cell r="G62">
            <v>0</v>
          </cell>
        </row>
        <row r="63">
          <cell r="D63" t="str">
            <v>AA0423</v>
          </cell>
          <cell r="E63" t="str">
            <v>A.4.A.1.12) Prestazioni assistenza riabilitativa extraospedaliera</v>
          </cell>
          <cell r="G63">
            <v>0</v>
          </cell>
        </row>
        <row r="64">
          <cell r="D64" t="str">
            <v>AA0424</v>
          </cell>
          <cell r="E64" t="str">
            <v>A.4.A.1.13) Ricavi per cessione di emocomponenti e cellule staminali</v>
          </cell>
          <cell r="G64">
            <v>1071242</v>
          </cell>
        </row>
        <row r="65">
          <cell r="D65" t="str">
            <v>AA0425</v>
          </cell>
          <cell r="E65" t="str">
            <v>A.4.A.1.14) Prestazioni assistenza domiciliare integrata (ADI)</v>
          </cell>
          <cell r="G65">
            <v>0</v>
          </cell>
        </row>
        <row r="66">
          <cell r="D66" t="str">
            <v>AA0430</v>
          </cell>
          <cell r="E66" t="str">
            <v xml:space="preserve">A.4.A.1.15) Altre prestazioni sanitarie e socio-sanitarie a rilevanza sanitaria </v>
          </cell>
          <cell r="G66">
            <v>32943.410000000003</v>
          </cell>
        </row>
        <row r="67">
          <cell r="D67" t="str">
            <v>AA0440</v>
          </cell>
          <cell r="E67" t="str">
            <v xml:space="preserve">A.4.A.2) Ricavi per prestaz. sanitarie e sociosanitarie a rilevanza sanitaria erogate ad altri soggetti pubblici </v>
          </cell>
        </row>
        <row r="68">
          <cell r="D68" t="str">
            <v>AA0450</v>
          </cell>
          <cell r="E68" t="str">
            <v>A.4.A.3) Ricavi per prestaz. sanitarie e sociosanitarie a rilevanza sanitaria erogate a soggetti pubblici Extraregione</v>
          </cell>
          <cell r="F68">
            <v>0</v>
          </cell>
          <cell r="G68">
            <v>2513805.0099999998</v>
          </cell>
        </row>
        <row r="69">
          <cell r="D69" t="str">
            <v>AA0460</v>
          </cell>
          <cell r="E69" t="str">
            <v>A.4.A.3.1) Prestazioni di ricovero</v>
          </cell>
          <cell r="G69">
            <v>1237024.5900000001</v>
          </cell>
        </row>
        <row r="70">
          <cell r="D70" t="str">
            <v>AA0470</v>
          </cell>
          <cell r="E70" t="str">
            <v>A.4.A.3.2) Prestazioni ambulatoriali</v>
          </cell>
          <cell r="G70">
            <v>349263.72</v>
          </cell>
        </row>
        <row r="71">
          <cell r="D71" t="str">
            <v>AA0471</v>
          </cell>
          <cell r="E71" t="str">
            <v>A.4.A.3.3) Prestazioni pronto soccorso non seguite da ricovero</v>
          </cell>
          <cell r="G71">
            <v>0</v>
          </cell>
        </row>
        <row r="72">
          <cell r="D72" t="str">
            <v>AA0480</v>
          </cell>
          <cell r="E72" t="str">
            <v>A.4.A.3.4) Prestazioni di psichiatria non soggetta a compensazione (resid. e semiresid.)</v>
          </cell>
          <cell r="G72">
            <v>0</v>
          </cell>
        </row>
        <row r="73">
          <cell r="D73" t="str">
            <v>AA0490</v>
          </cell>
          <cell r="E73" t="str">
            <v>A.4.A.3.5) Prestazioni di File F</v>
          </cell>
          <cell r="G73">
            <v>249497.45</v>
          </cell>
        </row>
        <row r="74">
          <cell r="D74" t="str">
            <v>AA0500</v>
          </cell>
          <cell r="E74" t="str">
            <v>A.4.A.3.6) Prestazioni servizi MMG, PLS, Contin. assistenziale Extraregione</v>
          </cell>
          <cell r="G74">
            <v>99405</v>
          </cell>
        </row>
        <row r="75">
          <cell r="D75" t="str">
            <v>AA0510</v>
          </cell>
          <cell r="E75" t="str">
            <v>A.4.A.3.7) Prestazioni servizi farmaceutica convenzionata Extraregione</v>
          </cell>
          <cell r="G75">
            <v>119683.49</v>
          </cell>
        </row>
        <row r="76">
          <cell r="D76" t="str">
            <v>AA0520</v>
          </cell>
          <cell r="E76" t="str">
            <v>A.4.A.3.8) Prestazioni termali Extraregione</v>
          </cell>
          <cell r="G76">
            <v>400930.76</v>
          </cell>
        </row>
        <row r="77">
          <cell r="D77" t="str">
            <v>AA0530</v>
          </cell>
          <cell r="E77" t="str">
            <v>A.4.A.3.9) Prestazioni trasporto ambulanze ed elisoccorso Extraregione</v>
          </cell>
          <cell r="G77">
            <v>58000</v>
          </cell>
        </row>
        <row r="78">
          <cell r="D78" t="str">
            <v>AA0541</v>
          </cell>
          <cell r="E78" t="str">
            <v>A.4.A.3.10) Prestazioni assistenza integrativa da pubblico (extraregione)</v>
          </cell>
          <cell r="G78">
            <v>0</v>
          </cell>
        </row>
        <row r="79">
          <cell r="D79" t="str">
            <v>AA0542</v>
          </cell>
          <cell r="E79" t="str">
            <v>A.4.A.3.11) Prestazioni assistenza protesica da pubblico (extraregione)</v>
          </cell>
          <cell r="G79">
            <v>0</v>
          </cell>
        </row>
        <row r="80">
          <cell r="D80" t="str">
            <v>AA0550</v>
          </cell>
          <cell r="E80" t="str">
            <v>A.4.A.3.12) Ricavi per cessione di emocomponenti e cellule staminali Extraregione</v>
          </cell>
          <cell r="G80">
            <v>0</v>
          </cell>
        </row>
        <row r="81">
          <cell r="D81" t="str">
            <v>AA0560</v>
          </cell>
          <cell r="E81" t="str">
            <v>A.4.A.3.13) Ricavi GSA per differenziale saldo mobilità interregionale</v>
          </cell>
          <cell r="G81">
            <v>0</v>
          </cell>
        </row>
        <row r="82">
          <cell r="D82" t="str">
            <v>AA0561</v>
          </cell>
          <cell r="E82" t="str">
            <v>A.4.A.3.14) Altre prestazioni sanitarie e sociosanitarie a rilevanza sanitaria erogate a soggetti pubblici Extraregione</v>
          </cell>
          <cell r="G82">
            <v>0</v>
          </cell>
        </row>
        <row r="83">
          <cell r="D83" t="str">
            <v>AA0570</v>
          </cell>
          <cell r="E83" t="str">
            <v>A.4.A.3.15) Altre prestazioni sanitarie e sociosanitarie a rilevanza sanitaria non soggette a compensazione Extraregione</v>
          </cell>
          <cell r="F83">
            <v>0</v>
          </cell>
          <cell r="G83">
            <v>0</v>
          </cell>
        </row>
        <row r="84">
          <cell r="D84" t="str">
            <v>AA0580</v>
          </cell>
          <cell r="E84" t="str">
            <v>A.4.A.3.15.A) Prestazioni di assistenza riabilitativa non soggette a compensazione Extraregione</v>
          </cell>
          <cell r="G84">
            <v>0</v>
          </cell>
        </row>
        <row r="85">
          <cell r="D85" t="str">
            <v>AA0590</v>
          </cell>
          <cell r="E85" t="str">
            <v>A.4.A.3.15.B) Altre prestazioni sanitarie e socio-sanitarie a rilevanza sanitaria non soggette a compensazione Extraregione</v>
          </cell>
          <cell r="G85">
            <v>0</v>
          </cell>
        </row>
        <row r="86">
          <cell r="D86" t="str">
            <v>AA0600</v>
          </cell>
          <cell r="E86" t="str">
            <v>A.4.A.3.16) Altre prestazioni sanitarie a rilevanza sanitaria - Mobilità attiva Internazionale</v>
          </cell>
          <cell r="G86">
            <v>0</v>
          </cell>
        </row>
        <row r="87">
          <cell r="D87" t="str">
            <v>AA0601</v>
          </cell>
          <cell r="E87" t="str">
            <v>A.4.A.3.17) Altre prestazioni sanitarie a rilevanza sanitaria - Mobilità attiva Internazionale rilevata dalle AO, AOU, IRCCS.</v>
          </cell>
          <cell r="G87">
            <v>0</v>
          </cell>
        </row>
        <row r="88">
          <cell r="D88" t="str">
            <v>AA0602</v>
          </cell>
          <cell r="E88" t="str">
            <v>A.4.A.3.18) Altre prestazioni sanitarie e sociosanitarie a rilevanza sanitaria ad Aziende sanitarie e casse mutua estera - (fatturate direttamente)</v>
          </cell>
          <cell r="G88">
            <v>0</v>
          </cell>
        </row>
        <row r="89">
          <cell r="D89" t="str">
            <v>AA0610</v>
          </cell>
          <cell r="E89" t="str">
            <v>A.4.B)  Ricavi per prestazioni sanitarie e sociosanitarie a rilevanza sanitaria erogate da privati v/residenti Extraregione in compensazione (mobilità attiva)</v>
          </cell>
          <cell r="F89">
            <v>0</v>
          </cell>
          <cell r="G89">
            <v>0</v>
          </cell>
        </row>
        <row r="90">
          <cell r="D90" t="str">
            <v>AA0620</v>
          </cell>
          <cell r="E90" t="str">
            <v>A.4.B.1)  Prestazioni di ricovero da priv. Extraregione in compensazione (mobilità attiva)</v>
          </cell>
          <cell r="G90">
            <v>0</v>
          </cell>
        </row>
        <row r="91">
          <cell r="D91" t="str">
            <v>AA0630</v>
          </cell>
          <cell r="E91" t="str">
            <v>A.4.B.2)  Prestazioni ambulatoriali da priv. Extraregione in compensazione  (mobilità attiva)</v>
          </cell>
          <cell r="G91">
            <v>0</v>
          </cell>
        </row>
        <row r="92">
          <cell r="D92" t="str">
            <v>AA0631</v>
          </cell>
          <cell r="E92" t="str">
            <v>A.4.B.3)  Prestazioni  di pronto soccorso non seguite da ricovero da priv. Extraregione in compensazione  (mobilità attiva)</v>
          </cell>
          <cell r="G92">
            <v>0</v>
          </cell>
        </row>
        <row r="93">
          <cell r="D93" t="str">
            <v>AA0640</v>
          </cell>
          <cell r="E93" t="str">
            <v>A.4.B.4)  Prestazioni di File F da priv. Extraregione in compensazione (mobilità attiva)</v>
          </cell>
          <cell r="G93">
            <v>0</v>
          </cell>
        </row>
        <row r="94">
          <cell r="D94" t="str">
            <v>AA0650</v>
          </cell>
          <cell r="E94" t="str">
            <v>A.4.B.5)  Altre prestazioni sanitarie e sociosanitarie a rilevanza sanitaria erogate da privati v/residenti Extraregione in compensazione (mobilità attiva)</v>
          </cell>
          <cell r="G94">
            <v>0</v>
          </cell>
        </row>
        <row r="95">
          <cell r="D95" t="str">
            <v>AA0660</v>
          </cell>
          <cell r="E95" t="str">
            <v xml:space="preserve">A.4.C)  Ricavi per prestazioni sanitarie e sociosanitarie a rilevanza sanitaria erogate a privati </v>
          </cell>
          <cell r="G95">
            <v>918003.50999999989</v>
          </cell>
        </row>
        <row r="96">
          <cell r="D96" t="str">
            <v>AA0670</v>
          </cell>
          <cell r="E96" t="str">
            <v>A.4.D)  Ricavi per prestazioni sanitarie erogate in regime di intramoenia</v>
          </cell>
          <cell r="F96">
            <v>0</v>
          </cell>
          <cell r="G96">
            <v>2915507.35</v>
          </cell>
        </row>
        <row r="97">
          <cell r="D97" t="str">
            <v>AA0680</v>
          </cell>
          <cell r="E97" t="str">
            <v>A.4.D.1)  Ricavi per prestazioni sanitarie intramoenia - Area ospedaliera</v>
          </cell>
          <cell r="G97">
            <v>0</v>
          </cell>
        </row>
        <row r="98">
          <cell r="D98" t="str">
            <v>AA0690</v>
          </cell>
          <cell r="E98" t="str">
            <v>A.4.D.2)  Ricavi per prestazioni sanitarie intramoenia - Area specialistica</v>
          </cell>
          <cell r="G98">
            <v>2380773.61</v>
          </cell>
        </row>
        <row r="99">
          <cell r="D99" t="str">
            <v>AA0700</v>
          </cell>
          <cell r="E99" t="str">
            <v>A.4.D.3)  Ricavi per prestazioni sanitarie intramoenia - Area sanità pubblica</v>
          </cell>
          <cell r="G99">
            <v>2002.62</v>
          </cell>
        </row>
        <row r="100">
          <cell r="D100" t="str">
            <v>AA0710</v>
          </cell>
          <cell r="E100" t="str">
            <v>A.4.D.4)  Ricavi per prestazioni sanitarie intramoenia - Consulenze (ex art. 55 c.1 lett. c), d) ed ex art. 57-58)</v>
          </cell>
          <cell r="G100">
            <v>502159.12</v>
          </cell>
        </row>
        <row r="101">
          <cell r="D101" t="str">
            <v>AA0720</v>
          </cell>
          <cell r="E101" t="str">
            <v>A.4.D.5)  Ricavi per prestazioni sanitarie intramoenia - Consulenze (ex art. 55 c.1 lett. c), d) ed ex art. 57-58) (Aziende sanitarie pubbliche della Regione)</v>
          </cell>
          <cell r="G101">
            <v>30572</v>
          </cell>
        </row>
        <row r="102">
          <cell r="D102" t="str">
            <v>AA0730</v>
          </cell>
          <cell r="E102" t="str">
            <v>A.4.D.6)  Ricavi per prestazioni sanitarie intramoenia - Altro</v>
          </cell>
          <cell r="G102">
            <v>0</v>
          </cell>
        </row>
        <row r="103">
          <cell r="D103" t="str">
            <v>AA0740</v>
          </cell>
          <cell r="E103" t="str">
            <v>A.4.D.7)  Ricavi per prestazioni sanitarie intramoenia - Altro (Aziende sanitarie pubbliche della Regione)</v>
          </cell>
          <cell r="G103">
            <v>0</v>
          </cell>
        </row>
        <row r="104">
          <cell r="D104" t="str">
            <v>AA0750</v>
          </cell>
          <cell r="E104" t="str">
            <v>A.5) Concorsi, recuperi e rimborsi</v>
          </cell>
          <cell r="F104">
            <v>0</v>
          </cell>
          <cell r="G104">
            <v>12803095.75</v>
          </cell>
        </row>
        <row r="105">
          <cell r="D105" t="str">
            <v>AA0760</v>
          </cell>
          <cell r="E105" t="str">
            <v>A.5.A) Rimborsi assicurativi</v>
          </cell>
          <cell r="G105">
            <v>3607</v>
          </cell>
        </row>
        <row r="106">
          <cell r="D106" t="str">
            <v>AA0770</v>
          </cell>
          <cell r="E106" t="str">
            <v>A.5.B) Concorsi, recuperi e rimborsi da Regione</v>
          </cell>
          <cell r="F106">
            <v>0</v>
          </cell>
          <cell r="G106">
            <v>0</v>
          </cell>
        </row>
        <row r="107">
          <cell r="D107" t="str">
            <v>AA0780</v>
          </cell>
          <cell r="E107" t="str">
            <v>A.5.B.1) Rimborso degli oneri stipendiali del personale dell'azienda in posizione di comando presso la Regione</v>
          </cell>
          <cell r="G107">
            <v>0</v>
          </cell>
        </row>
        <row r="108">
          <cell r="D108" t="str">
            <v>AA0790</v>
          </cell>
          <cell r="E108" t="str">
            <v>A.5.B.2) Altri concorsi, recuperi e rimborsi da parte della Regione</v>
          </cell>
          <cell r="G108">
            <v>0</v>
          </cell>
        </row>
        <row r="109">
          <cell r="D109" t="str">
            <v>AA0800</v>
          </cell>
          <cell r="E109" t="str">
            <v>A.5.C) Concorsi, recuperi e rimborsi da Aziende sanitarie pubbliche della Regione</v>
          </cell>
          <cell r="F109">
            <v>0</v>
          </cell>
          <cell r="G109">
            <v>40176.870000000003</v>
          </cell>
        </row>
        <row r="110">
          <cell r="D110" t="str">
            <v>AA0810</v>
          </cell>
          <cell r="E110" t="str">
            <v>A.5.C.1) Rimborso degli oneri stipendiali del personale dipendente dell'azienda in posizione di comando presso Aziende sanitarie pubbliche della Regione</v>
          </cell>
          <cell r="G110">
            <v>0</v>
          </cell>
        </row>
        <row r="111">
          <cell r="D111" t="str">
            <v>AA0820</v>
          </cell>
          <cell r="E111" t="str">
            <v>A.5.C.2) Rimborsi per acquisto beni da parte di Aziende sanitarie pubbliche della Regione</v>
          </cell>
          <cell r="G111">
            <v>0</v>
          </cell>
        </row>
        <row r="112">
          <cell r="D112" t="str">
            <v>AA0830</v>
          </cell>
          <cell r="E112" t="str">
            <v>A.5.C.3) Altri concorsi, recuperi e rimborsi da parte di Aziende sanitarie pubbliche della Regione</v>
          </cell>
          <cell r="G112">
            <v>40176.870000000003</v>
          </cell>
        </row>
        <row r="113">
          <cell r="D113" t="str">
            <v>AA0831</v>
          </cell>
          <cell r="E113" t="str">
            <v>A.5.C.4) Altri concorsi, recuperi e rimborsi da parte della Regione - GSA</v>
          </cell>
          <cell r="G113">
            <v>0</v>
          </cell>
        </row>
        <row r="114">
          <cell r="D114" t="str">
            <v>AA0840</v>
          </cell>
          <cell r="E114" t="str">
            <v>A.5.D) Concorsi, recuperi e rimborsi da altri soggetti pubblici</v>
          </cell>
          <cell r="F114">
            <v>0</v>
          </cell>
          <cell r="G114">
            <v>520064.92000000004</v>
          </cell>
        </row>
        <row r="115">
          <cell r="D115" t="str">
            <v>AA0850</v>
          </cell>
          <cell r="E115" t="str">
            <v>A.5.D.1) Rimborso degli oneri stipendiali del personale dipendente dell'azienda in posizione di comando presso altri soggetti pubblici</v>
          </cell>
          <cell r="G115">
            <v>0</v>
          </cell>
        </row>
        <row r="116">
          <cell r="D116" t="str">
            <v>AA0860</v>
          </cell>
          <cell r="E116" t="str">
            <v>A.5.D.2) Rimborsi per acquisto beni da parte di altri soggetti pubblici</v>
          </cell>
          <cell r="G116">
            <v>0</v>
          </cell>
        </row>
        <row r="117">
          <cell r="D117" t="str">
            <v>AA0870</v>
          </cell>
          <cell r="E117" t="str">
            <v>A.5.D.3) Altri concorsi, recuperi e rimborsi da parte di altri soggetti pubblici</v>
          </cell>
          <cell r="G117">
            <v>520064.92000000004</v>
          </cell>
        </row>
        <row r="118">
          <cell r="D118" t="str">
            <v>AA0880</v>
          </cell>
          <cell r="E118" t="str">
            <v>A.5.E) Concorsi, recuperi e rimborsi da privati</v>
          </cell>
          <cell r="F118">
            <v>0</v>
          </cell>
          <cell r="G118">
            <v>12239246.960000001</v>
          </cell>
        </row>
        <row r="119">
          <cell r="D119" t="str">
            <v>AA0890</v>
          </cell>
          <cell r="E119" t="str">
            <v>A.5.E.1) Rimborso da aziende farmaceutiche per Pay back</v>
          </cell>
          <cell r="F119">
            <v>0</v>
          </cell>
          <cell r="G119">
            <v>12000000</v>
          </cell>
        </row>
        <row r="120">
          <cell r="D120" t="str">
            <v>AA0900</v>
          </cell>
          <cell r="E120" t="str">
            <v>A.5.E.1.1) Pay-back per il superamento del tetto della spesa farmaceutica territoriale</v>
          </cell>
          <cell r="G120">
            <v>0</v>
          </cell>
        </row>
        <row r="121">
          <cell r="D121" t="str">
            <v>AA0910</v>
          </cell>
          <cell r="E121" t="str">
            <v>A.5.E.1.2) Pay-back per superamento del tetto della spesa farmaceutica ospedaliera</v>
          </cell>
          <cell r="G121">
            <v>9000000</v>
          </cell>
        </row>
        <row r="122">
          <cell r="D122" t="str">
            <v>AA0920</v>
          </cell>
          <cell r="E122" t="str">
            <v>A.5.E.1.3) Ulteriore Pay-back</v>
          </cell>
          <cell r="G122">
            <v>3000000</v>
          </cell>
        </row>
        <row r="123">
          <cell r="D123" t="str">
            <v>AA0921</v>
          </cell>
          <cell r="E123" t="str">
            <v>A.5.E.2) Rimborso per Pay back sui dispositivi medici</v>
          </cell>
          <cell r="G123">
            <v>0</v>
          </cell>
        </row>
        <row r="124">
          <cell r="D124" t="str">
            <v>AA0930</v>
          </cell>
          <cell r="E124" t="str">
            <v>A.5.E.3) Altri concorsi, recuperi e rimborsi da privati</v>
          </cell>
          <cell r="G124">
            <v>239246.96</v>
          </cell>
        </row>
        <row r="125">
          <cell r="D125" t="str">
            <v>AA0940</v>
          </cell>
          <cell r="E125" t="str">
            <v>A.6)  Compartecipazione alla spesa per prestazioni sanitarie (Ticket)</v>
          </cell>
          <cell r="F125">
            <v>0</v>
          </cell>
          <cell r="G125">
            <v>1918265.37</v>
          </cell>
        </row>
        <row r="126">
          <cell r="D126" t="str">
            <v>AA0950</v>
          </cell>
          <cell r="E126" t="str">
            <v>A.6.A)  Compartecipazione alla spesa per prestazioni sanitarie - Ticket sulle prestazioni di specialistica ambulatoriale e APA-PAC</v>
          </cell>
          <cell r="G126">
            <v>1909716.01</v>
          </cell>
        </row>
        <row r="127">
          <cell r="D127" t="str">
            <v>AA0960</v>
          </cell>
          <cell r="E127" t="str">
            <v>A.6.B)  Compartecipazione alla spesa per prestazioni sanitarie - Ticket sul pronto soccorso</v>
          </cell>
          <cell r="G127">
            <v>8549.36</v>
          </cell>
        </row>
        <row r="128">
          <cell r="D128" t="str">
            <v>AA0970</v>
          </cell>
          <cell r="E128" t="str">
            <v>A.6.C)  Compartecipazione alla spesa per prestazioni sanitarie (Ticket) - Altro</v>
          </cell>
          <cell r="G128">
            <v>0</v>
          </cell>
        </row>
        <row r="129">
          <cell r="D129" t="str">
            <v>AA0980</v>
          </cell>
          <cell r="E129" t="str">
            <v>A.7)  Quota contributi c/capitale imputata all'esercizio</v>
          </cell>
          <cell r="F129">
            <v>0</v>
          </cell>
          <cell r="G129">
            <v>9247609.620000001</v>
          </cell>
        </row>
        <row r="130">
          <cell r="D130" t="str">
            <v>AA0990</v>
          </cell>
          <cell r="E130" t="str">
            <v>A.7.A) Quota imputata all'esercizio dei finanziamenti per investimenti dallo Stato</v>
          </cell>
          <cell r="G130">
            <v>0</v>
          </cell>
        </row>
        <row r="131">
          <cell r="D131" t="str">
            <v>AA1000</v>
          </cell>
          <cell r="E131" t="str">
            <v xml:space="preserve">A.7.B)  Quota imputata all'esercizio dei finanziamenti per investimenti da Regione </v>
          </cell>
          <cell r="G131">
            <v>7191802.6200000001</v>
          </cell>
        </row>
        <row r="132">
          <cell r="D132" t="str">
            <v>AA1010</v>
          </cell>
          <cell r="E132" t="str">
            <v>A.7.C)  Quota imputata all'esercizio dei finanziamenti per beni di prima dotazione</v>
          </cell>
          <cell r="G132">
            <v>0</v>
          </cell>
        </row>
        <row r="133">
          <cell r="D133" t="str">
            <v>AA1020</v>
          </cell>
          <cell r="E133" t="str">
            <v>A.7.D) Quota imputata all'esercizio dei contributi in c/ esercizio FSR destinati ad investimenti</v>
          </cell>
          <cell r="G133">
            <v>2055807</v>
          </cell>
        </row>
        <row r="134">
          <cell r="D134" t="str">
            <v>AA1030</v>
          </cell>
          <cell r="E134" t="str">
            <v>A.7.E) Quota imputata all'esercizio degli altri contributi in c/ esercizio destinati ad investimenti</v>
          </cell>
          <cell r="G134">
            <v>0</v>
          </cell>
        </row>
        <row r="135">
          <cell r="D135" t="str">
            <v>AA1040</v>
          </cell>
          <cell r="E135" t="str">
            <v>A.7.F) Quota imputata all'esercizio di altre poste del patrimonio netto</v>
          </cell>
          <cell r="G135">
            <v>0</v>
          </cell>
        </row>
        <row r="136">
          <cell r="D136" t="str">
            <v>AA1050</v>
          </cell>
          <cell r="E136" t="str">
            <v>A.8)  Incrementi delle immobilizzazioni per lavori interni</v>
          </cell>
          <cell r="G136">
            <v>0</v>
          </cell>
        </row>
        <row r="137">
          <cell r="D137" t="str">
            <v>AA1060</v>
          </cell>
          <cell r="E137" t="str">
            <v>A.9) Altri ricavi e proventi</v>
          </cell>
          <cell r="F137">
            <v>0</v>
          </cell>
          <cell r="G137">
            <v>750261.45</v>
          </cell>
        </row>
        <row r="138">
          <cell r="D138" t="str">
            <v>AA1070</v>
          </cell>
          <cell r="E138" t="str">
            <v>A.9.A) Ricavi per prestazioni non sanitarie</v>
          </cell>
          <cell r="G138">
            <v>597904.92999999993</v>
          </cell>
        </row>
        <row r="139">
          <cell r="D139" t="str">
            <v>AA1080</v>
          </cell>
          <cell r="E139" t="str">
            <v>A.9.B) Fitti attivi ed altri proventi da attività immobiliari</v>
          </cell>
          <cell r="G139">
            <v>152356.51999999999</v>
          </cell>
        </row>
        <row r="140">
          <cell r="D140" t="str">
            <v>AA1090</v>
          </cell>
          <cell r="E140" t="str">
            <v>A.9.C) Altri proventi diversi</v>
          </cell>
          <cell r="G140">
            <v>0</v>
          </cell>
        </row>
        <row r="141">
          <cell r="D141" t="str">
            <v>AZ9999</v>
          </cell>
          <cell r="E141" t="str">
            <v>Totale valore della produzione (A)</v>
          </cell>
          <cell r="F141">
            <v>0</v>
          </cell>
          <cell r="G141">
            <v>761512015.0999999</v>
          </cell>
        </row>
        <row r="143">
          <cell r="E143" t="str">
            <v>B)  Costi della produzione</v>
          </cell>
        </row>
        <row r="144">
          <cell r="D144" t="str">
            <v>BA0010</v>
          </cell>
          <cell r="E144" t="str">
            <v>B.1)  Acquisti di beni</v>
          </cell>
          <cell r="F144">
            <v>0</v>
          </cell>
          <cell r="G144">
            <v>117897817.36000001</v>
          </cell>
        </row>
        <row r="145">
          <cell r="D145" t="str">
            <v>BA0020</v>
          </cell>
          <cell r="E145" t="str">
            <v>B.1.A)  Acquisti di beni sanitari</v>
          </cell>
          <cell r="F145">
            <v>0</v>
          </cell>
          <cell r="G145">
            <v>116175717.38000001</v>
          </cell>
        </row>
        <row r="146">
          <cell r="D146" t="str">
            <v>BA0030</v>
          </cell>
          <cell r="E146" t="str">
            <v>B.1.A.1)  Prodotti farmaceutici ed emoderivati</v>
          </cell>
          <cell r="F146">
            <v>0</v>
          </cell>
          <cell r="G146">
            <v>69229540.310000002</v>
          </cell>
        </row>
        <row r="147">
          <cell r="D147" t="str">
            <v>BA0040</v>
          </cell>
          <cell r="E147" t="str">
            <v>B.1.A.1.1) Medicinali con AIC, ad eccezione di vaccini, emoderivati di produzione regionale, ossigeno e altri gas medicali</v>
          </cell>
          <cell r="G147">
            <v>66669468.43</v>
          </cell>
        </row>
        <row r="148">
          <cell r="D148" t="str">
            <v>BA0050</v>
          </cell>
          <cell r="E148" t="str">
            <v>B.1.A.1.2) Medicinali senza AIC</v>
          </cell>
          <cell r="G148">
            <v>186276.07</v>
          </cell>
        </row>
        <row r="149">
          <cell r="D149" t="str">
            <v>BA0051</v>
          </cell>
          <cell r="E149" t="str">
            <v>B.1.A.1.3) Ossigeno e altri gas medicali</v>
          </cell>
          <cell r="G149">
            <v>2373795.81</v>
          </cell>
        </row>
        <row r="150">
          <cell r="D150" t="str">
            <v>BA0060</v>
          </cell>
          <cell r="E150" t="str">
            <v>B.1.A.1.4) Emoderivati di produzione regionale</v>
          </cell>
          <cell r="G150">
            <v>0</v>
          </cell>
        </row>
        <row r="151">
          <cell r="D151" t="str">
            <v>BA0061</v>
          </cell>
          <cell r="E151" t="str">
            <v>B.1.A.1.4.1) Emoderivati di produzione regionale da pubblico (Aziende sanitarie pubbliche della Regione) - Mobilità intraregionale</v>
          </cell>
          <cell r="G151">
            <v>0</v>
          </cell>
        </row>
        <row r="152">
          <cell r="D152" t="str">
            <v>BA0062</v>
          </cell>
          <cell r="E152" t="str">
            <v>B.1.A.1.4.2) Emoderivati di produzione regionale da pubblico (Aziende sanitarie pubbliche della Regione) - Mobilità extraregionale</v>
          </cell>
          <cell r="G152">
            <v>0</v>
          </cell>
        </row>
        <row r="153">
          <cell r="D153" t="str">
            <v>BA0063</v>
          </cell>
          <cell r="E153" t="str">
            <v>B.1.A.1.4.3) Emoderivati di produzione regionale da altri soggetti</v>
          </cell>
          <cell r="G153">
            <v>0</v>
          </cell>
        </row>
        <row r="154">
          <cell r="D154" t="str">
            <v>BA0070</v>
          </cell>
          <cell r="E154" t="str">
            <v>B.1.A.2)  Sangue ed emocomponenti</v>
          </cell>
          <cell r="F154">
            <v>0</v>
          </cell>
          <cell r="G154">
            <v>16408</v>
          </cell>
        </row>
        <row r="155">
          <cell r="D155" t="str">
            <v>BA0080</v>
          </cell>
          <cell r="E155" t="str">
            <v>B.1.A.2.1) da pubblico (Aziende sanitarie pubbliche della Regione) – Mobilità intraregionale</v>
          </cell>
          <cell r="G155">
            <v>16408</v>
          </cell>
        </row>
        <row r="156">
          <cell r="D156" t="str">
            <v>BA0090</v>
          </cell>
          <cell r="E156" t="str">
            <v>B.1.A.2.2) da pubblico (Aziende sanitarie pubbliche extra Regione) – Mobilità extraregionale</v>
          </cell>
          <cell r="G156">
            <v>0</v>
          </cell>
        </row>
        <row r="157">
          <cell r="D157" t="str">
            <v>BA0100</v>
          </cell>
          <cell r="E157" t="str">
            <v>B.1.A.2.3) da altri soggetti</v>
          </cell>
          <cell r="G157">
            <v>0</v>
          </cell>
        </row>
        <row r="158">
          <cell r="D158" t="str">
            <v>BA0210</v>
          </cell>
          <cell r="E158" t="str">
            <v>B.1.A.3) Dispositivi medici</v>
          </cell>
          <cell r="F158">
            <v>0</v>
          </cell>
          <cell r="G158">
            <v>40718906.369999997</v>
          </cell>
        </row>
        <row r="159">
          <cell r="D159" t="str">
            <v>BA0220</v>
          </cell>
          <cell r="E159" t="str">
            <v xml:space="preserve">B.1.A.3.1)  Dispositivi medici </v>
          </cell>
          <cell r="G159">
            <v>21946243.25</v>
          </cell>
        </row>
        <row r="160">
          <cell r="D160" t="str">
            <v>BA0230</v>
          </cell>
          <cell r="E160" t="str">
            <v>B.1.A.3.2)  Dispositivi medici impiantabili attivi</v>
          </cell>
          <cell r="G160">
            <v>5195955.01</v>
          </cell>
        </row>
        <row r="161">
          <cell r="D161" t="str">
            <v>BA0240</v>
          </cell>
          <cell r="E161" t="str">
            <v>B.1.A.3.3)  Dispositivi medico diagnostici in vitro (IVD)</v>
          </cell>
          <cell r="G161">
            <v>13576708.109999999</v>
          </cell>
        </row>
        <row r="162">
          <cell r="D162" t="str">
            <v>BA0250</v>
          </cell>
          <cell r="E162" t="str">
            <v>B.1.A.4)  Prodotti dietetici</v>
          </cell>
          <cell r="G162">
            <v>1071831.28</v>
          </cell>
        </row>
        <row r="163">
          <cell r="D163" t="str">
            <v>BA0260</v>
          </cell>
          <cell r="E163" t="str">
            <v>B.1.A.5)  Materiali per la profilassi (vaccini)</v>
          </cell>
          <cell r="G163">
            <v>4843790.9000000004</v>
          </cell>
        </row>
        <row r="164">
          <cell r="D164" t="str">
            <v>BA0270</v>
          </cell>
          <cell r="E164" t="str">
            <v>B.1.A.6)  Prodotti chimici</v>
          </cell>
          <cell r="G164">
            <v>0</v>
          </cell>
        </row>
        <row r="165">
          <cell r="D165" t="str">
            <v>BA0280</v>
          </cell>
          <cell r="E165" t="str">
            <v>B.1.A.7)  Materiali e prodotti per uso veterinario</v>
          </cell>
          <cell r="G165">
            <v>13128.85</v>
          </cell>
        </row>
        <row r="166">
          <cell r="D166" t="str">
            <v>BA0290</v>
          </cell>
          <cell r="E166" t="str">
            <v>B.1.A.8)  Altri beni e prodotti sanitari</v>
          </cell>
          <cell r="G166">
            <v>282111.67</v>
          </cell>
        </row>
        <row r="167">
          <cell r="D167" t="str">
            <v>BA0300</v>
          </cell>
          <cell r="E167" t="str">
            <v>B.1.A.9)  Beni e prodotti sanitari da Aziende sanitarie pubbliche della Regione</v>
          </cell>
          <cell r="F167">
            <v>0</v>
          </cell>
          <cell r="G167">
            <v>0</v>
          </cell>
        </row>
        <row r="168">
          <cell r="D168" t="str">
            <v>BA0301</v>
          </cell>
          <cell r="E168" t="str">
            <v>B.1.A.9.1)  Prodotti farmaceutici ed emoderivati</v>
          </cell>
          <cell r="G168">
            <v>0</v>
          </cell>
        </row>
        <row r="169">
          <cell r="D169" t="str">
            <v>BA0302</v>
          </cell>
          <cell r="E169" t="str">
            <v>B.1.A.9.2)  Sangue ed emocomponenti</v>
          </cell>
          <cell r="G169">
            <v>0</v>
          </cell>
        </row>
        <row r="170">
          <cell r="D170" t="str">
            <v>BA0303</v>
          </cell>
          <cell r="E170" t="str">
            <v>B.1.A.9.3) Dispositivi medici</v>
          </cell>
          <cell r="G170">
            <v>0</v>
          </cell>
        </row>
        <row r="171">
          <cell r="D171" t="str">
            <v>BA0304</v>
          </cell>
          <cell r="E171" t="str">
            <v>B.1.A.9.4)  Prodotti dietetici</v>
          </cell>
          <cell r="G171">
            <v>0</v>
          </cell>
        </row>
        <row r="172">
          <cell r="D172" t="str">
            <v>BA0305</v>
          </cell>
          <cell r="E172" t="str">
            <v>B.1.A.9.5)  Materiali per la profilassi (vaccini)</v>
          </cell>
          <cell r="G172">
            <v>0</v>
          </cell>
        </row>
        <row r="173">
          <cell r="D173" t="str">
            <v>BA0306</v>
          </cell>
          <cell r="E173" t="str">
            <v>B.1.A.9.6)  Prodotti chimici</v>
          </cell>
          <cell r="G173">
            <v>0</v>
          </cell>
        </row>
        <row r="174">
          <cell r="D174" t="str">
            <v>BA0307</v>
          </cell>
          <cell r="E174" t="str">
            <v>B.1.A.9.7)  Materiali e prodotti per uso veterinario</v>
          </cell>
          <cell r="G174">
            <v>0</v>
          </cell>
        </row>
        <row r="175">
          <cell r="D175" t="str">
            <v>BA0308</v>
          </cell>
          <cell r="E175" t="str">
            <v>B.1.A.9.8)  Altri beni e prodotti sanitari</v>
          </cell>
          <cell r="G175">
            <v>0</v>
          </cell>
        </row>
        <row r="176">
          <cell r="D176" t="str">
            <v>BA0310</v>
          </cell>
          <cell r="E176" t="str">
            <v>B.1.B)  Acquisti di beni non sanitari</v>
          </cell>
          <cell r="F176">
            <v>0</v>
          </cell>
          <cell r="G176">
            <v>1722099.9800000002</v>
          </cell>
        </row>
        <row r="177">
          <cell r="D177" t="str">
            <v>BA0320</v>
          </cell>
          <cell r="E177" t="str">
            <v>B.1.B.1)  Prodotti alimentari</v>
          </cell>
          <cell r="G177">
            <v>73849.77</v>
          </cell>
        </row>
        <row r="178">
          <cell r="D178" t="str">
            <v>BA0330</v>
          </cell>
          <cell r="E178" t="str">
            <v>B.1.B.2)  Materiali di guardaroba, di pulizia e di convivenza in genere</v>
          </cell>
          <cell r="G178">
            <v>434074.45</v>
          </cell>
        </row>
        <row r="179">
          <cell r="D179" t="str">
            <v>BA0340</v>
          </cell>
          <cell r="E179" t="str">
            <v>B.1.B.3)  Combustibili, carburanti e lubrificanti</v>
          </cell>
          <cell r="G179">
            <v>314452.75</v>
          </cell>
        </row>
        <row r="180">
          <cell r="D180" t="str">
            <v>BA0350</v>
          </cell>
          <cell r="E180" t="str">
            <v>B.1.B.4)  Supporti informatici e cancelleria</v>
          </cell>
          <cell r="G180">
            <v>569598.13</v>
          </cell>
        </row>
        <row r="181">
          <cell r="D181" t="str">
            <v>BA0360</v>
          </cell>
          <cell r="E181" t="str">
            <v>B.1.B.5)  Materiale per la manutenzione</v>
          </cell>
          <cell r="G181">
            <v>74072.34</v>
          </cell>
        </row>
        <row r="182">
          <cell r="D182" t="str">
            <v>BA0370</v>
          </cell>
          <cell r="E182" t="str">
            <v>B.1.B.6)  Altri beni e prodotti non sanitari</v>
          </cell>
          <cell r="G182">
            <v>256052.54</v>
          </cell>
        </row>
        <row r="183">
          <cell r="D183" t="str">
            <v>BA0380</v>
          </cell>
          <cell r="E183" t="str">
            <v>B.1.B.7)  Beni e prodotti non sanitari da Aziende sanitarie pubbliche della Regione</v>
          </cell>
          <cell r="G183">
            <v>0</v>
          </cell>
        </row>
        <row r="184">
          <cell r="D184" t="str">
            <v>BA0390</v>
          </cell>
          <cell r="E184" t="str">
            <v>B.2)  Acquisti di servizi</v>
          </cell>
          <cell r="F184">
            <v>0</v>
          </cell>
          <cell r="G184">
            <v>377489065.44999993</v>
          </cell>
        </row>
        <row r="185">
          <cell r="D185" t="str">
            <v>BA0400</v>
          </cell>
          <cell r="E185" t="str">
            <v>B.2.A)   Acquisti servizi sanitari</v>
          </cell>
          <cell r="F185">
            <v>0</v>
          </cell>
          <cell r="G185">
            <v>338225997.16999996</v>
          </cell>
        </row>
        <row r="186">
          <cell r="D186" t="str">
            <v>BA0410</v>
          </cell>
          <cell r="E186" t="str">
            <v>B.2.A.1)   Acquisti servizi sanitari per medicina di base</v>
          </cell>
          <cell r="F186">
            <v>0</v>
          </cell>
          <cell r="G186">
            <v>48059043.210000008</v>
          </cell>
        </row>
        <row r="187">
          <cell r="D187" t="str">
            <v>BA0420</v>
          </cell>
          <cell r="E187" t="str">
            <v>B.2.A.1.1) - da convenzione</v>
          </cell>
          <cell r="F187">
            <v>0</v>
          </cell>
          <cell r="G187">
            <v>47753350.070000008</v>
          </cell>
        </row>
        <row r="188">
          <cell r="D188" t="str">
            <v>BA0430</v>
          </cell>
          <cell r="E188" t="str">
            <v>B.2.A.1.1.A) Costi per assistenza MMG</v>
          </cell>
          <cell r="G188">
            <v>31801312.260000002</v>
          </cell>
        </row>
        <row r="189">
          <cell r="D189" t="str">
            <v>BA0440</v>
          </cell>
          <cell r="E189" t="str">
            <v>B.2.A.1.1.B) Costi per assistenza PLS</v>
          </cell>
          <cell r="G189">
            <v>7940612.8999999994</v>
          </cell>
        </row>
        <row r="190">
          <cell r="D190" t="str">
            <v>BA0450</v>
          </cell>
          <cell r="E190" t="str">
            <v>B.2.A.1.1.C) Costi per assistenza Continuità assistenziale</v>
          </cell>
          <cell r="G190">
            <v>4248222.03</v>
          </cell>
        </row>
        <row r="191">
          <cell r="D191" t="str">
            <v>BA0460</v>
          </cell>
          <cell r="E191" t="str">
            <v>B.2.A.1.1.D) Altro (medicina dei servizi, psicologi, medici 118, ecc)</v>
          </cell>
          <cell r="G191">
            <v>3763202.88</v>
          </cell>
        </row>
        <row r="192">
          <cell r="D192" t="str">
            <v>BA0470</v>
          </cell>
          <cell r="E192" t="str">
            <v>B.2.A.1.2) - da pubblico (Aziende sanitarie pubbliche della Regione) - Mobilità intraregionale</v>
          </cell>
          <cell r="G192">
            <v>119700</v>
          </cell>
        </row>
        <row r="193">
          <cell r="D193" t="str">
            <v>BA0480</v>
          </cell>
          <cell r="E193" t="str">
            <v>B.2.A.1.3) - da pubblico (Aziende sanitarie pubbliche Extraregione) - Mobilità extraregionale</v>
          </cell>
          <cell r="G193">
            <v>185993.14</v>
          </cell>
        </row>
        <row r="194">
          <cell r="D194" t="str">
            <v>BA0490</v>
          </cell>
          <cell r="E194" t="str">
            <v>B.2.A.2)   Acquisti servizi sanitari per farmaceutica</v>
          </cell>
          <cell r="F194">
            <v>0</v>
          </cell>
          <cell r="G194">
            <v>52466195.329999998</v>
          </cell>
        </row>
        <row r="195">
          <cell r="D195" t="str">
            <v>BA0500</v>
          </cell>
          <cell r="E195" t="str">
            <v>B.2.A.2.1) - da convenzione</v>
          </cell>
          <cell r="G195">
            <v>51589790.229999997</v>
          </cell>
        </row>
        <row r="196">
          <cell r="D196" t="str">
            <v>BA0510</v>
          </cell>
          <cell r="E196" t="str">
            <v>B.2.A.2.2) - da pubblico (Aziende sanitarie pubbliche della Regione)- Mobilità intraregionale</v>
          </cell>
          <cell r="G196">
            <v>570331</v>
          </cell>
        </row>
        <row r="197">
          <cell r="D197" t="str">
            <v>BA0520</v>
          </cell>
          <cell r="E197" t="str">
            <v>B.2.A.2.3) - da pubblico (Extraregione)</v>
          </cell>
          <cell r="G197">
            <v>306074.09999999998</v>
          </cell>
        </row>
        <row r="198">
          <cell r="D198" t="str">
            <v>BA0530</v>
          </cell>
          <cell r="E198" t="str">
            <v>B.2.A.3)   Acquisti servizi sanitari per assistenza specialistica ambulatoriale</v>
          </cell>
          <cell r="F198">
            <v>0</v>
          </cell>
          <cell r="G198">
            <v>38322496.049999997</v>
          </cell>
        </row>
        <row r="199">
          <cell r="D199" t="str">
            <v>BA0540</v>
          </cell>
          <cell r="E199" t="str">
            <v>B.2.A.3.1) - da pubblico (Aziende sanitarie pubbliche della Regione)</v>
          </cell>
          <cell r="G199">
            <v>12107918</v>
          </cell>
        </row>
        <row r="200">
          <cell r="D200" t="str">
            <v>BA0541</v>
          </cell>
          <cell r="E200" t="str">
            <v>B.2.A.3.2) prestazioni di pronto soccorso  non seguite da ricovero - da pubblico (Aziende sanitarie pubbliche della Regione)</v>
          </cell>
          <cell r="G200">
            <v>0</v>
          </cell>
        </row>
        <row r="201">
          <cell r="D201" t="str">
            <v>BA0550</v>
          </cell>
          <cell r="E201" t="str">
            <v>B.2.A.3.3) - da pubblico (altri soggetti pubbl. della Regione)</v>
          </cell>
          <cell r="G201">
            <v>0</v>
          </cell>
        </row>
        <row r="202">
          <cell r="D202" t="str">
            <v>BA0551</v>
          </cell>
          <cell r="E202" t="str">
            <v>B.2.A.3.4) prestazioni di pronto soccorso  non seguite da ricovero - da pubblico (altri soggetti pubbl. della Regione)</v>
          </cell>
          <cell r="G202">
            <v>0</v>
          </cell>
        </row>
        <row r="203">
          <cell r="D203" t="str">
            <v>BA0560</v>
          </cell>
          <cell r="E203" t="str">
            <v>B.2.A.3.5) - da pubblico (Extraregione)</v>
          </cell>
          <cell r="G203">
            <v>3335375.58</v>
          </cell>
        </row>
        <row r="204">
          <cell r="D204" t="str">
            <v>BA0561</v>
          </cell>
          <cell r="E204" t="str">
            <v>B.2.A.3.6) prestazioni di pronto soccorso  non seguite da ricovero - da pubblico (Extraregione)</v>
          </cell>
          <cell r="G204">
            <v>0</v>
          </cell>
        </row>
        <row r="205">
          <cell r="D205" t="str">
            <v>BA0570</v>
          </cell>
          <cell r="E205" t="str">
            <v>B.2.A.3.7) - da privato - Medici SUMAI</v>
          </cell>
          <cell r="G205">
            <v>5453101.3700000001</v>
          </cell>
        </row>
        <row r="206">
          <cell r="D206" t="str">
            <v>BA0580</v>
          </cell>
          <cell r="E206" t="str">
            <v>B.2.A.3.8) - da privato</v>
          </cell>
          <cell r="F206">
            <v>0</v>
          </cell>
          <cell r="G206">
            <v>17426101.100000001</v>
          </cell>
        </row>
        <row r="207">
          <cell r="D207" t="str">
            <v>BA0590</v>
          </cell>
          <cell r="E207" t="str">
            <v>B.2.A.3.8.A) Servizi sanitari per assistenza specialistica da IRCCS privati e Policlinici privati</v>
          </cell>
          <cell r="G207">
            <v>2741726</v>
          </cell>
        </row>
        <row r="208">
          <cell r="D208" t="str">
            <v>BA0591</v>
          </cell>
          <cell r="E208" t="str">
            <v>B.2.A.3.8.B) Servizi sanitari per prestazioni di pronto soccorso non seguite da ricovero - da IRCCS privati e Policlinici privati</v>
          </cell>
          <cell r="G208">
            <v>0</v>
          </cell>
        </row>
        <row r="209">
          <cell r="D209" t="str">
            <v>BA0600</v>
          </cell>
          <cell r="E209" t="str">
            <v>B.2.A.3.8.C) Servizi sanitari per assistenza specialistica da Ospedali Classificati privati</v>
          </cell>
          <cell r="G209">
            <v>985153</v>
          </cell>
        </row>
        <row r="210">
          <cell r="D210" t="str">
            <v>BA0601</v>
          </cell>
          <cell r="E210" t="str">
            <v>B.2.A.3.8.D) Servizi sanitari per prestazioni di pronto soccorso non seguite da ricovero - da Ospedali Classificati privati</v>
          </cell>
          <cell r="G210">
            <v>0</v>
          </cell>
        </row>
        <row r="211">
          <cell r="D211" t="str">
            <v>BA0610</v>
          </cell>
          <cell r="E211" t="str">
            <v>B.2.A.3.8.E) Servizi sanitari per assistenza specialistica da Case di Cura private</v>
          </cell>
          <cell r="G211">
            <v>0</v>
          </cell>
        </row>
        <row r="212">
          <cell r="D212" t="str">
            <v>BA0611</v>
          </cell>
          <cell r="E212" t="str">
            <v>B.2.A.3.8.F) Servizi sanitari per prestazioni di pronto soccorso non seguite da ricovero - da Case di Cura private</v>
          </cell>
          <cell r="G212">
            <v>0</v>
          </cell>
        </row>
        <row r="213">
          <cell r="D213" t="str">
            <v>BA0620</v>
          </cell>
          <cell r="E213" t="str">
            <v>B.2.A.3.8.G) Servizi sanitari per assistenza specialistica da altri privati</v>
          </cell>
          <cell r="G213">
            <v>13699222.1</v>
          </cell>
        </row>
        <row r="214">
          <cell r="D214" t="str">
            <v>BA0621</v>
          </cell>
          <cell r="E214" t="str">
            <v>B.2.A.3.8.H) Servizi sanitari per prestazioni di pronto soccorso non seguite da ricovero - da altri privati</v>
          </cell>
          <cell r="G214">
            <v>0</v>
          </cell>
        </row>
        <row r="215">
          <cell r="D215" t="str">
            <v>BA0630</v>
          </cell>
          <cell r="E215" t="str">
            <v>B.2.A.3.9) - da privato per cittadini non residenti - Extraregione (mobilità attiva in compensazione)</v>
          </cell>
          <cell r="G215">
            <v>0</v>
          </cell>
        </row>
        <row r="216">
          <cell r="D216" t="str">
            <v>BA0631</v>
          </cell>
          <cell r="E216" t="str">
            <v>B.2.A.3.10) Servizi sanitari per prestazioni di pronto soccorso non seguite da ricovero - da privato per cittadini non residenti - Extraregione (mobilità attiva in compensazione)</v>
          </cell>
          <cell r="G216">
            <v>0</v>
          </cell>
        </row>
        <row r="217">
          <cell r="D217" t="str">
            <v>BA0640</v>
          </cell>
          <cell r="E217" t="str">
            <v>B.2.A.4)   Acquisti servizi sanitari per assistenza riabilitativa</v>
          </cell>
          <cell r="F217">
            <v>0</v>
          </cell>
          <cell r="G217">
            <v>26630338.049999997</v>
          </cell>
        </row>
        <row r="218">
          <cell r="D218" t="str">
            <v>BA0650</v>
          </cell>
          <cell r="E218" t="str">
            <v>B.2.A.4.1) - da pubblico (Aziende sanitarie pubbliche della Regione)</v>
          </cell>
          <cell r="G218">
            <v>580104</v>
          </cell>
        </row>
        <row r="219">
          <cell r="D219" t="str">
            <v>BA0660</v>
          </cell>
          <cell r="E219" t="str">
            <v>B.2.A.4.2) - da pubblico (altri soggetti pubbl. della Regione)</v>
          </cell>
          <cell r="G219">
            <v>0</v>
          </cell>
        </row>
        <row r="220">
          <cell r="D220" t="str">
            <v>BA0670</v>
          </cell>
          <cell r="E220" t="str">
            <v>B.2.A.4.3) - da pubblico (Extraregione) non soggetti a compensazione</v>
          </cell>
          <cell r="G220">
            <v>0</v>
          </cell>
        </row>
        <row r="221">
          <cell r="D221" t="str">
            <v>BA0680</v>
          </cell>
          <cell r="E221" t="str">
            <v>B.2.A.4.4) - da privato (intraregionale)</v>
          </cell>
          <cell r="G221">
            <v>24937075.209999997</v>
          </cell>
        </row>
        <row r="222">
          <cell r="D222" t="str">
            <v>BA0690</v>
          </cell>
          <cell r="E222" t="str">
            <v>B.2.A.4.5) - da privato (extraregionale)</v>
          </cell>
          <cell r="G222">
            <v>1113158.8400000001</v>
          </cell>
        </row>
        <row r="223">
          <cell r="D223" t="str">
            <v>BA0700</v>
          </cell>
          <cell r="E223" t="str">
            <v>B.2.A.5)   Acquisti servizi sanitari per assistenza integrativa</v>
          </cell>
          <cell r="F223">
            <v>0</v>
          </cell>
          <cell r="G223">
            <v>4298361.8500000006</v>
          </cell>
        </row>
        <row r="224">
          <cell r="D224" t="str">
            <v>BA0710</v>
          </cell>
          <cell r="E224" t="str">
            <v>B.2.A.5.1) - da pubblico (Aziende sanitarie pubbliche della Regione)</v>
          </cell>
          <cell r="G224">
            <v>0</v>
          </cell>
        </row>
        <row r="225">
          <cell r="D225" t="str">
            <v>BA0720</v>
          </cell>
          <cell r="E225" t="str">
            <v>B.2.A.5.2) - da pubblico (altri soggetti pubbl. della Regione)</v>
          </cell>
          <cell r="G225">
            <v>0</v>
          </cell>
        </row>
        <row r="226">
          <cell r="D226" t="str">
            <v>BA0730</v>
          </cell>
          <cell r="E226" t="str">
            <v>B.2.A.5.3) - da pubblico (Extraregione)</v>
          </cell>
          <cell r="G226">
            <v>1143.2</v>
          </cell>
        </row>
        <row r="227">
          <cell r="D227" t="str">
            <v>BA0740</v>
          </cell>
          <cell r="E227" t="str">
            <v>B.2.A.5.4) - da privato</v>
          </cell>
          <cell r="G227">
            <v>4297218.6500000004</v>
          </cell>
        </row>
        <row r="228">
          <cell r="D228" t="str">
            <v>BA0750</v>
          </cell>
          <cell r="E228" t="str">
            <v>B.2.A.6)   Acquisti servizi sanitari per assistenza protesica</v>
          </cell>
          <cell r="F228">
            <v>0</v>
          </cell>
          <cell r="G228">
            <v>5476205.3899999997</v>
          </cell>
        </row>
        <row r="229">
          <cell r="D229" t="str">
            <v>BA0760</v>
          </cell>
          <cell r="E229" t="str">
            <v>B.2.A.6.1) - da pubblico (Aziende sanitarie pubbliche della Regione)</v>
          </cell>
          <cell r="G229">
            <v>0</v>
          </cell>
        </row>
        <row r="230">
          <cell r="D230" t="str">
            <v>BA0770</v>
          </cell>
          <cell r="E230" t="str">
            <v>B.2.A.6.2) - da pubblico (altri soggetti pubbl. della Regione)</v>
          </cell>
          <cell r="G230">
            <v>0</v>
          </cell>
        </row>
        <row r="231">
          <cell r="D231" t="str">
            <v>BA0780</v>
          </cell>
          <cell r="E231" t="str">
            <v>B.2.A.6.3) - da pubblico (Extraregione)</v>
          </cell>
          <cell r="G231">
            <v>0</v>
          </cell>
        </row>
        <row r="232">
          <cell r="D232" t="str">
            <v>BA0790</v>
          </cell>
          <cell r="E232" t="str">
            <v>B.2.A.6.4) - da privato</v>
          </cell>
          <cell r="G232">
            <v>5476205.3899999997</v>
          </cell>
        </row>
        <row r="233">
          <cell r="D233" t="str">
            <v>BA0800</v>
          </cell>
          <cell r="E233" t="str">
            <v>B.2.A.7)   Acquisti servizi sanitari per assistenza ospedaliera</v>
          </cell>
          <cell r="F233">
            <v>0</v>
          </cell>
          <cell r="G233">
            <v>87285432.840000004</v>
          </cell>
        </row>
        <row r="234">
          <cell r="D234" t="str">
            <v>BA0810</v>
          </cell>
          <cell r="E234" t="str">
            <v>B.2.A.7.1) - da pubblico (Aziende sanitarie pubbliche della Regione)</v>
          </cell>
          <cell r="G234">
            <v>39932410.950000003</v>
          </cell>
        </row>
        <row r="235">
          <cell r="D235" t="str">
            <v>BA0820</v>
          </cell>
          <cell r="E235" t="str">
            <v>B.2.A.7.2) - da pubblico (altri soggetti pubbl. della Regione)</v>
          </cell>
          <cell r="G235">
            <v>0</v>
          </cell>
        </row>
        <row r="236">
          <cell r="D236" t="str">
            <v>BA0830</v>
          </cell>
          <cell r="E236" t="str">
            <v>B.2.A.7.3) - da pubblico (Extraregione)</v>
          </cell>
          <cell r="G236">
            <v>20456161.890000001</v>
          </cell>
        </row>
        <row r="237">
          <cell r="D237" t="str">
            <v>BA0840</v>
          </cell>
          <cell r="E237" t="str">
            <v>B.2.A.7.4) - da privato</v>
          </cell>
          <cell r="F237">
            <v>0</v>
          </cell>
          <cell r="G237">
            <v>26896860</v>
          </cell>
        </row>
        <row r="238">
          <cell r="D238" t="str">
            <v>BA0850</v>
          </cell>
          <cell r="E238" t="str">
            <v>B.2.A.7.4.A) Servizi sanitari per assistenza ospedaliera da IRCCS privati e Policlinici privati</v>
          </cell>
          <cell r="G238">
            <v>11146793</v>
          </cell>
        </row>
        <row r="239">
          <cell r="D239" t="str">
            <v>BA0860</v>
          </cell>
          <cell r="E239" t="str">
            <v>B.2.A.7.4.B) Servizi sanitari per assistenza ospedaliera da Ospedali Classificati privati</v>
          </cell>
          <cell r="G239">
            <v>6332410</v>
          </cell>
        </row>
        <row r="240">
          <cell r="D240" t="str">
            <v>BA0870</v>
          </cell>
          <cell r="E240" t="str">
            <v>B.2.A.7.4.C) Servizi sanitari per assistenza ospedaliera da Case di Cura private</v>
          </cell>
          <cell r="G240">
            <v>9417657</v>
          </cell>
        </row>
        <row r="241">
          <cell r="D241" t="str">
            <v>BA0880</v>
          </cell>
          <cell r="E241" t="str">
            <v>B.2.A.7.4.D) Servizi sanitari per assistenza ospedaliera da altri privati</v>
          </cell>
          <cell r="G241">
            <v>0</v>
          </cell>
        </row>
        <row r="242">
          <cell r="D242" t="str">
            <v>BA0890</v>
          </cell>
          <cell r="E242" t="str">
            <v>B.2.A.7.5) - da privato per cittadini non residenti - Extraregione (mobilità attiva in compensazione)</v>
          </cell>
          <cell r="G242">
            <v>0</v>
          </cell>
        </row>
        <row r="243">
          <cell r="D243" t="str">
            <v>BA0900</v>
          </cell>
          <cell r="E243" t="str">
            <v>B.2.A.8)   Acquisto prestazioni di psichiatria residenziale e semiresidenziale</v>
          </cell>
          <cell r="F243">
            <v>0</v>
          </cell>
          <cell r="G243">
            <v>12402496.950000001</v>
          </cell>
        </row>
        <row r="244">
          <cell r="D244" t="str">
            <v>BA0910</v>
          </cell>
          <cell r="E244" t="str">
            <v>B.2.A.8.1) - da pubblico (Aziende sanitarie pubbliche della Regione)</v>
          </cell>
          <cell r="G244">
            <v>0</v>
          </cell>
        </row>
        <row r="245">
          <cell r="D245" t="str">
            <v>BA0920</v>
          </cell>
          <cell r="E245" t="str">
            <v>B.2.A.8.2) - da pubblico (altri soggetti pubbl. della Regione)</v>
          </cell>
          <cell r="G245">
            <v>0</v>
          </cell>
        </row>
        <row r="246">
          <cell r="D246" t="str">
            <v>BA0930</v>
          </cell>
          <cell r="E246" t="str">
            <v>B.2.A.8.3) - da pubblico (Extraregione) - non soggette a compensazione</v>
          </cell>
          <cell r="G246">
            <v>0</v>
          </cell>
        </row>
        <row r="247">
          <cell r="D247" t="str">
            <v>BA0940</v>
          </cell>
          <cell r="E247" t="str">
            <v>B.2.A.8.4) - da privato (intraregionale)</v>
          </cell>
          <cell r="G247">
            <v>11882393.870000001</v>
          </cell>
        </row>
        <row r="248">
          <cell r="D248" t="str">
            <v>BA0950</v>
          </cell>
          <cell r="E248" t="str">
            <v>B.2.A.8.5) - da privato (extraregionale)</v>
          </cell>
          <cell r="G248">
            <v>520103.08</v>
          </cell>
        </row>
        <row r="249">
          <cell r="D249" t="str">
            <v>BA0960</v>
          </cell>
          <cell r="E249" t="str">
            <v>B.2.A.9)   Acquisto prestazioni di distribuzione farmaci File F</v>
          </cell>
          <cell r="F249">
            <v>0</v>
          </cell>
          <cell r="G249">
            <v>14828928.85</v>
          </cell>
        </row>
        <row r="250">
          <cell r="D250" t="str">
            <v>BA0970</v>
          </cell>
          <cell r="E250" t="str">
            <v>B.2.A.9.1) - da pubblico (Aziende sanitarie pubbliche della Regione) - Mobilità intraregionale</v>
          </cell>
          <cell r="G250">
            <v>10640520</v>
          </cell>
        </row>
        <row r="251">
          <cell r="D251" t="str">
            <v>BA0980</v>
          </cell>
          <cell r="E251" t="str">
            <v>B.2.A.9.2) - da pubblico (altri soggetti pubbl. della Regione)</v>
          </cell>
          <cell r="G251">
            <v>0</v>
          </cell>
        </row>
        <row r="252">
          <cell r="D252" t="str">
            <v>BA0990</v>
          </cell>
          <cell r="E252" t="str">
            <v>B.2.A.9.3) - da pubblico (Extraregione)</v>
          </cell>
          <cell r="G252">
            <v>2035456.85</v>
          </cell>
        </row>
        <row r="253">
          <cell r="D253" t="str">
            <v>BA1000</v>
          </cell>
          <cell r="E253" t="str">
            <v>B.2.A.9.4) - da privato (intraregionale)</v>
          </cell>
          <cell r="G253">
            <v>2152952</v>
          </cell>
        </row>
        <row r="254">
          <cell r="D254" t="str">
            <v>BA1010</v>
          </cell>
          <cell r="E254" t="str">
            <v>B.2.A.9.5) - da privato (extraregionale)</v>
          </cell>
          <cell r="G254">
            <v>0</v>
          </cell>
        </row>
        <row r="255">
          <cell r="D255" t="str">
            <v>BA1020</v>
          </cell>
          <cell r="E255" t="str">
            <v>B.2.A.9.6) - da privato per cittadini non residenti - Extraregione (mobilità attiva in compensazione)</v>
          </cell>
          <cell r="G255">
            <v>0</v>
          </cell>
        </row>
        <row r="256">
          <cell r="D256" t="str">
            <v>BA1030</v>
          </cell>
          <cell r="E256" t="str">
            <v>B.2.A.10)   Acquisto prestazioni termali in convenzione</v>
          </cell>
          <cell r="F256">
            <v>0</v>
          </cell>
          <cell r="G256">
            <v>2817803.7600000002</v>
          </cell>
        </row>
        <row r="257">
          <cell r="D257" t="str">
            <v>BA1040</v>
          </cell>
          <cell r="E257" t="str">
            <v>B.2.A.10.1) - da pubblico (Aziende sanitarie pubbliche della Regione) - Mobilità intraregionale</v>
          </cell>
          <cell r="G257">
            <v>15347</v>
          </cell>
        </row>
        <row r="258">
          <cell r="D258" t="str">
            <v>BA1050</v>
          </cell>
          <cell r="E258" t="str">
            <v>B.2.A.10.2) - da pubblico (altri soggetti pubbl. della Regione)</v>
          </cell>
          <cell r="G258">
            <v>0</v>
          </cell>
        </row>
        <row r="259">
          <cell r="D259" t="str">
            <v>BA1060</v>
          </cell>
          <cell r="E259" t="str">
            <v>B.2.A.10.3) - da pubblico (Extraregione)</v>
          </cell>
          <cell r="G259">
            <v>194862.07999999999</v>
          </cell>
        </row>
        <row r="260">
          <cell r="D260" t="str">
            <v>BA1070</v>
          </cell>
          <cell r="E260" t="str">
            <v>B.2.A.10.4) - da privato</v>
          </cell>
          <cell r="G260">
            <v>2607594.6800000002</v>
          </cell>
        </row>
        <row r="261">
          <cell r="D261" t="str">
            <v>BA1080</v>
          </cell>
          <cell r="E261" t="str">
            <v>B.2.A.10.5) - da privato per cittadini non residenti - Extraregione (mobilità attiva in compensazione)</v>
          </cell>
          <cell r="G261">
            <v>0</v>
          </cell>
        </row>
        <row r="262">
          <cell r="D262" t="str">
            <v>BA1090</v>
          </cell>
          <cell r="E262" t="str">
            <v>B.2.A.11)   Acquisto prestazioni di trasporto sanitario</v>
          </cell>
          <cell r="F262">
            <v>0</v>
          </cell>
          <cell r="G262">
            <v>4160372.6999999997</v>
          </cell>
        </row>
        <row r="263">
          <cell r="D263" t="str">
            <v>BA1100</v>
          </cell>
          <cell r="E263" t="str">
            <v>B.2.A.11.1) - da pubblico (Aziende sanitarie pubbliche della Regione) - Mobilità intraregionale</v>
          </cell>
          <cell r="G263">
            <v>0</v>
          </cell>
        </row>
        <row r="264">
          <cell r="D264" t="str">
            <v>BA1110</v>
          </cell>
          <cell r="E264" t="str">
            <v>B.2.A.11.2) - da pubblico (altri soggetti pubbl. della Regione)</v>
          </cell>
          <cell r="G264">
            <v>0</v>
          </cell>
        </row>
        <row r="265">
          <cell r="D265" t="str">
            <v>BA1120</v>
          </cell>
          <cell r="E265" t="str">
            <v>B.2.A.11.3) - da pubblico (Extraregione)</v>
          </cell>
          <cell r="G265">
            <v>97106.14</v>
          </cell>
        </row>
        <row r="266">
          <cell r="D266" t="str">
            <v>BA1130</v>
          </cell>
          <cell r="E266" t="str">
            <v>B.2.A.11.4) - da privato</v>
          </cell>
          <cell r="G266">
            <v>4063266.5599999996</v>
          </cell>
        </row>
        <row r="267">
          <cell r="D267" t="str">
            <v>BA1140</v>
          </cell>
          <cell r="E267" t="str">
            <v>B.2.A.12)   Acquisto prestazioni Socio-Sanitarie a rilevanza sanitaria</v>
          </cell>
          <cell r="F267">
            <v>0</v>
          </cell>
          <cell r="G267">
            <v>16760794.380000001</v>
          </cell>
        </row>
        <row r="268">
          <cell r="D268" t="str">
            <v>BA1150</v>
          </cell>
          <cell r="E268" t="str">
            <v>B.2.A.12.1) - da pubblico (Aziende sanitarie pubbliche della Regione) - Mobilità intraregionale</v>
          </cell>
          <cell r="F268">
            <v>0</v>
          </cell>
          <cell r="G268">
            <v>0</v>
          </cell>
        </row>
        <row r="269">
          <cell r="D269" t="str">
            <v>BA1151</v>
          </cell>
          <cell r="E269" t="str">
            <v>B.2.A.12.1.A) Assistenza domiciliare integrata (ADI)</v>
          </cell>
          <cell r="G269">
            <v>0</v>
          </cell>
        </row>
        <row r="270">
          <cell r="D270" t="str">
            <v>BA1152</v>
          </cell>
          <cell r="E270" t="str">
            <v>B.2.A.12.1.B) Altre prestazioni socio-sanitarie a rilevanza sanitaria</v>
          </cell>
          <cell r="G270">
            <v>0</v>
          </cell>
        </row>
        <row r="271">
          <cell r="D271" t="str">
            <v>BA1160</v>
          </cell>
          <cell r="E271" t="str">
            <v>B.2.A.12.2) - da pubblico (altri soggetti pubblici della Regione)</v>
          </cell>
          <cell r="G271">
            <v>0</v>
          </cell>
        </row>
        <row r="272">
          <cell r="D272" t="str">
            <v>BA1161</v>
          </cell>
          <cell r="E272" t="str">
            <v>B.2.A.12.3) - da pubblico  (Extraregione) - Acquisto di Altre prestazioni sociosanitarie a rilevanza sanitaria erogate a soggetti pubblici Extraregione</v>
          </cell>
          <cell r="G272">
            <v>0</v>
          </cell>
        </row>
        <row r="273">
          <cell r="D273" t="str">
            <v>BA1170</v>
          </cell>
          <cell r="E273" t="str">
            <v>B.2.A.12.4) - da pubblico (Extraregione) non soggette a compensazione</v>
          </cell>
          <cell r="G273">
            <v>0</v>
          </cell>
        </row>
        <row r="274">
          <cell r="D274" t="str">
            <v>BA1180</v>
          </cell>
          <cell r="E274" t="str">
            <v>B.2.A.12.5) - da privato (intraregionale)</v>
          </cell>
          <cell r="G274">
            <v>16451159.430000002</v>
          </cell>
        </row>
        <row r="275">
          <cell r="D275" t="str">
            <v>BA1190</v>
          </cell>
          <cell r="E275" t="str">
            <v>B.2.A.12.6) - da privato (extraregionale)</v>
          </cell>
          <cell r="G275">
            <v>309634.95</v>
          </cell>
        </row>
        <row r="276">
          <cell r="D276" t="str">
            <v>BA1200</v>
          </cell>
          <cell r="E276" t="str">
            <v>B.2.A.13)  Compartecipazione al personale per att. libero-prof. (intramoenia)</v>
          </cell>
          <cell r="F276">
            <v>0</v>
          </cell>
          <cell r="G276">
            <v>2038205.93</v>
          </cell>
        </row>
        <row r="277">
          <cell r="D277" t="str">
            <v>BA1210</v>
          </cell>
          <cell r="E277" t="str">
            <v>B.2.A.13.1)  Compartecipazione al personale per att. libero professionale intramoenia - Area ospedaliera</v>
          </cell>
          <cell r="G277">
            <v>0</v>
          </cell>
        </row>
        <row r="278">
          <cell r="D278" t="str">
            <v>BA1220</v>
          </cell>
          <cell r="E278" t="str">
            <v>B.2.A.13.2)  Compartecipazione al personale per att. libero professionale intramoenia- Area specialistica</v>
          </cell>
          <cell r="G278">
            <v>2038205.93</v>
          </cell>
        </row>
        <row r="279">
          <cell r="D279" t="str">
            <v>BA1230</v>
          </cell>
          <cell r="E279" t="str">
            <v>B.2.A.13.3)  Compartecipazione al personale per att. libero professionale intramoenia - Area sanità pubblica</v>
          </cell>
          <cell r="G279">
            <v>0</v>
          </cell>
        </row>
        <row r="280">
          <cell r="D280" t="str">
            <v>BA1240</v>
          </cell>
          <cell r="E280" t="str">
            <v>B.2.A.13.4)  Compartecipazione al personale per att. libero professionale intramoenia - Consulenze (ex art. 55 c.1 lett. c), d) ed ex Art. 57-58)</v>
          </cell>
          <cell r="G280">
            <v>0</v>
          </cell>
        </row>
        <row r="281">
          <cell r="D281" t="str">
            <v>BA1250</v>
          </cell>
          <cell r="E281" t="str">
            <v>B.2.A.13.5)  Compartecipazione al personale per att. libero professionale intramoenia - Consulenze (ex art. 55 c.1 lett. c), d) ed ex Art. 57-58) (Aziende sanitarie pubbliche della Regione)</v>
          </cell>
          <cell r="G281">
            <v>0</v>
          </cell>
        </row>
        <row r="282">
          <cell r="D282" t="str">
            <v>BA1260</v>
          </cell>
          <cell r="E282" t="str">
            <v>B.2.A.13.6)  Compartecipazione al personale per att. libero professionale intramoenia - Altro</v>
          </cell>
          <cell r="G282">
            <v>0</v>
          </cell>
        </row>
        <row r="283">
          <cell r="D283" t="str">
            <v>BA1270</v>
          </cell>
          <cell r="E283" t="str">
            <v>B.2.A.13.7)  Compartecipazione al personale per att. libero  professionale intramoenia - Altro (Aziende sanitarie pubbliche della Regione)</v>
          </cell>
          <cell r="G283">
            <v>0</v>
          </cell>
        </row>
        <row r="284">
          <cell r="D284" t="str">
            <v>BA1280</v>
          </cell>
          <cell r="E284" t="str">
            <v>B.2.A.14)  Rimborsi, assegni e contributi sanitari</v>
          </cell>
          <cell r="F284">
            <v>0</v>
          </cell>
          <cell r="G284">
            <v>9560300.1300000008</v>
          </cell>
        </row>
        <row r="285">
          <cell r="D285" t="str">
            <v>BA1290</v>
          </cell>
          <cell r="E285" t="str">
            <v>B.2.A.14.1)  Contributi ad associazioni di volontariato</v>
          </cell>
          <cell r="G285">
            <v>478912.47</v>
          </cell>
        </row>
        <row r="286">
          <cell r="D286" t="str">
            <v>BA1300</v>
          </cell>
          <cell r="E286" t="str">
            <v>B.2.A.14.2)  Rimborsi per cure all'estero</v>
          </cell>
          <cell r="G286">
            <v>34678.269999999997</v>
          </cell>
        </row>
        <row r="287">
          <cell r="D287" t="str">
            <v>BA1310</v>
          </cell>
          <cell r="E287" t="str">
            <v>B.2.A.14.3)  Contributi a società partecipate e/o enti dipendenti della Regione</v>
          </cell>
          <cell r="G287">
            <v>0</v>
          </cell>
        </row>
        <row r="288">
          <cell r="D288" t="str">
            <v>BA1320</v>
          </cell>
          <cell r="E288" t="str">
            <v>B.2.A.14.4)  Contributo Legge 210/92</v>
          </cell>
          <cell r="G288">
            <v>3111706.67</v>
          </cell>
        </row>
        <row r="289">
          <cell r="D289" t="str">
            <v>BA1330</v>
          </cell>
          <cell r="E289" t="str">
            <v>B.2.A.14.5)  Altri rimborsi, assegni e contributi</v>
          </cell>
          <cell r="G289">
            <v>5920269.0300000003</v>
          </cell>
        </row>
        <row r="290">
          <cell r="D290" t="str">
            <v>BA1340</v>
          </cell>
          <cell r="E290" t="str">
            <v>B.2.A.14.6)  Rimborsi, assegni e contributi v/Aziende sanitarie pubbliche della Regione</v>
          </cell>
          <cell r="G290">
            <v>14733.69</v>
          </cell>
        </row>
        <row r="291">
          <cell r="D291" t="str">
            <v>BA1341</v>
          </cell>
          <cell r="E291" t="str">
            <v>B.2.A.14.7)  Rimborsi, assegni e contributi v/Regione - GSA</v>
          </cell>
          <cell r="G291">
            <v>0</v>
          </cell>
        </row>
        <row r="292">
          <cell r="D292" t="str">
            <v>BA1350</v>
          </cell>
          <cell r="E292" t="str">
            <v>B.2.A.15)  Consulenze, Collaborazioni,  Interinale e altre prestazioni di lavoro sanitarie e sociosanitarie</v>
          </cell>
          <cell r="F292">
            <v>0</v>
          </cell>
          <cell r="G292">
            <v>6979248.790000001</v>
          </cell>
        </row>
        <row r="293">
          <cell r="D293" t="str">
            <v>BA1360</v>
          </cell>
          <cell r="E293" t="str">
            <v>B.2.A.15.1) Consulenze sanitarie e sociosanitarieda Aziende sanitarie pubbliche della Regione</v>
          </cell>
          <cell r="G293">
            <v>0</v>
          </cell>
        </row>
        <row r="294">
          <cell r="D294" t="str">
            <v>BA1370</v>
          </cell>
          <cell r="E294" t="str">
            <v>B.2.A.15.2) Consulenze sanitarie e sociosanitarieda terzi - Altri soggetti pubblici</v>
          </cell>
          <cell r="G294">
            <v>0</v>
          </cell>
        </row>
        <row r="295">
          <cell r="D295" t="str">
            <v>BA1380</v>
          </cell>
          <cell r="E295" t="str">
            <v>B.2.A.15.3) Consulenze, Collaborazioni,  Interinale e altre prestazioni di lavoro sanitarie e sociosanitarie da privato</v>
          </cell>
          <cell r="F295">
            <v>0</v>
          </cell>
          <cell r="G295">
            <v>6979248.790000001</v>
          </cell>
        </row>
        <row r="296">
          <cell r="D296" t="str">
            <v>BA1390</v>
          </cell>
          <cell r="E296" t="str">
            <v>B.2.A.15.3.A) Consulenze sanitarie da privato - articolo 55, comma 2, CCNL 8 giugno 2000</v>
          </cell>
          <cell r="G296">
            <v>4221800.53</v>
          </cell>
        </row>
        <row r="297">
          <cell r="D297" t="str">
            <v>BA1400</v>
          </cell>
          <cell r="E297" t="str">
            <v>B.2.A.15.3.B) Altre consulenze sanitarie e sociosanitarie da privato</v>
          </cell>
          <cell r="G297">
            <v>0</v>
          </cell>
        </row>
        <row r="298">
          <cell r="D298" t="str">
            <v>BA1410</v>
          </cell>
          <cell r="E298" t="str">
            <v>B.2.A.15.3.C) Collaborazioni coordinate e continuative sanitarie e sociosanitarie da privato</v>
          </cell>
          <cell r="G298">
            <v>1372526.1500000001</v>
          </cell>
        </row>
        <row r="299">
          <cell r="D299" t="str">
            <v>BA1420</v>
          </cell>
          <cell r="E299" t="str">
            <v xml:space="preserve">B.2.A.15.3.D) Indennità a personale universitario - area sanitaria </v>
          </cell>
          <cell r="G299">
            <v>0</v>
          </cell>
        </row>
        <row r="300">
          <cell r="D300" t="str">
            <v>BA1430</v>
          </cell>
          <cell r="E300" t="str">
            <v xml:space="preserve">B.2.A.15.3.E) Lavoro interinale - area sanitaria </v>
          </cell>
          <cell r="G300">
            <v>319640.53999999998</v>
          </cell>
        </row>
        <row r="301">
          <cell r="D301" t="str">
            <v>BA1440</v>
          </cell>
          <cell r="E301" t="str">
            <v xml:space="preserve">B.2.A.15.3.F) Altre collaborazioni e prestazioni di lavoro - area sanitaria </v>
          </cell>
          <cell r="G301">
            <v>1065281.57</v>
          </cell>
        </row>
        <row r="302">
          <cell r="D302" t="str">
            <v>BA1450</v>
          </cell>
          <cell r="E302" t="str">
            <v>B.2.A.15.4) Rimborso oneri stipendiali del personale sanitario in comando</v>
          </cell>
          <cell r="F302">
            <v>0</v>
          </cell>
          <cell r="G302">
            <v>0</v>
          </cell>
        </row>
        <row r="303">
          <cell r="D303" t="str">
            <v>BA1460</v>
          </cell>
          <cell r="E303" t="str">
            <v>B.2.A.15.4.A) Rimborso oneri stipendiali personale sanitario in comando da Aziende sanitarie pubbliche della Regione</v>
          </cell>
          <cell r="G303">
            <v>0</v>
          </cell>
        </row>
        <row r="304">
          <cell r="D304" t="str">
            <v>BA1470</v>
          </cell>
          <cell r="E304" t="str">
            <v>B.2.A.15.4.B) Rimborso oneri stipendiali personale sanitario in comando da Regioni, soggetti pubblici e da Università</v>
          </cell>
          <cell r="G304">
            <v>0</v>
          </cell>
        </row>
        <row r="305">
          <cell r="D305" t="str">
            <v>BA1480</v>
          </cell>
          <cell r="E305" t="str">
            <v>B.2.A.15.4.C) Rimborso oneri stipendiali personale sanitario in comando da aziende di altre Regioni (Extraregione)</v>
          </cell>
          <cell r="G305">
            <v>0</v>
          </cell>
        </row>
        <row r="306">
          <cell r="D306" t="str">
            <v>BA1490</v>
          </cell>
          <cell r="E306" t="str">
            <v>B.2.A.16) Altri servizi sanitari e sociosanitari a rilevanza sanitaria</v>
          </cell>
          <cell r="F306">
            <v>0</v>
          </cell>
          <cell r="G306">
            <v>6139772.96</v>
          </cell>
        </row>
        <row r="307">
          <cell r="D307" t="str">
            <v>BA1500</v>
          </cell>
          <cell r="E307" t="str">
            <v>B.2.A.16.1)  Altri servizi sanitari e sociosanitari a rilevanza sanitaria da pubblico - Aziende sanitarie pubbliche della Regione</v>
          </cell>
          <cell r="G307">
            <v>597434.48</v>
          </cell>
        </row>
        <row r="308">
          <cell r="D308" t="str">
            <v>BA1510</v>
          </cell>
          <cell r="E308" t="str">
            <v>B.2.A.16.2)  Altri servizi sanitari e sociosanitari  a rilevanza sanitaria da pubblico - Altri soggetti pubblici della Regione</v>
          </cell>
          <cell r="G308">
            <v>0</v>
          </cell>
        </row>
        <row r="309">
          <cell r="D309" t="str">
            <v>BA1520</v>
          </cell>
          <cell r="E309" t="str">
            <v>B.2.A.16.3) Altri servizi sanitari e sociosanitari a rilevanza sanitaria da pubblico (Extraregione)</v>
          </cell>
          <cell r="G309">
            <v>102390.62</v>
          </cell>
        </row>
        <row r="310">
          <cell r="D310" t="str">
            <v>BA1530</v>
          </cell>
          <cell r="E310" t="str">
            <v>B.2.A.16.4)  Altri servizi sanitari da privato</v>
          </cell>
          <cell r="G310">
            <v>5439947.8600000003</v>
          </cell>
        </row>
        <row r="311">
          <cell r="D311" t="str">
            <v>BA1540</v>
          </cell>
          <cell r="E311" t="str">
            <v>B.2.A.16.5)  Costi per servizi sanitari - Mobilità internazionale passiva</v>
          </cell>
          <cell r="G311">
            <v>0</v>
          </cell>
        </row>
        <row r="312">
          <cell r="D312" t="str">
            <v>BA1541</v>
          </cell>
          <cell r="E312" t="str">
            <v>B.2.A.16.6)  Costi per servizi sanitari - Mobilità internazionale passiva rilevata dalle ASL</v>
          </cell>
          <cell r="G312">
            <v>0</v>
          </cell>
        </row>
        <row r="313">
          <cell r="D313" t="str">
            <v>BA1542</v>
          </cell>
          <cell r="E313" t="str">
            <v>B.2.A.16.7) Costi per prestazioni sanitarie erogate da aziende sanitarie estere (fatturate direttamente)</v>
          </cell>
          <cell r="G313">
            <v>0</v>
          </cell>
        </row>
        <row r="314">
          <cell r="D314" t="str">
            <v>BA1550</v>
          </cell>
          <cell r="E314" t="str">
            <v>B.2.A.17) Costi GSA per differenziale saldo mobilità interregionale</v>
          </cell>
          <cell r="G314">
            <v>0</v>
          </cell>
        </row>
        <row r="315">
          <cell r="D315" t="str">
            <v>BA1560</v>
          </cell>
          <cell r="E315" t="str">
            <v>B.2.B) Acquisti di servizi non sanitari</v>
          </cell>
          <cell r="F315">
            <v>0</v>
          </cell>
          <cell r="G315">
            <v>39263068.280000001</v>
          </cell>
        </row>
        <row r="316">
          <cell r="D316" t="str">
            <v>BA1570</v>
          </cell>
          <cell r="E316" t="str">
            <v xml:space="preserve">B.2.B.1) Servizi non sanitari </v>
          </cell>
          <cell r="F316">
            <v>0</v>
          </cell>
          <cell r="G316">
            <v>38860233.399999999</v>
          </cell>
        </row>
        <row r="317">
          <cell r="D317" t="str">
            <v>BA1580</v>
          </cell>
          <cell r="E317" t="str">
            <v>B.2.B.1.1)   Lavanderia</v>
          </cell>
          <cell r="G317">
            <v>646957.79</v>
          </cell>
        </row>
        <row r="318">
          <cell r="D318" t="str">
            <v>BA1590</v>
          </cell>
          <cell r="E318" t="str">
            <v>B.2.B.1.2)   Pulizia</v>
          </cell>
          <cell r="G318">
            <v>6596098.1399999997</v>
          </cell>
        </row>
        <row r="319">
          <cell r="D319" t="str">
            <v>BA1600</v>
          </cell>
          <cell r="E319" t="str">
            <v>B.2.B.1.3)   Mensa</v>
          </cell>
          <cell r="F319">
            <v>0</v>
          </cell>
          <cell r="G319">
            <v>2593401.5699999998</v>
          </cell>
        </row>
        <row r="320">
          <cell r="D320" t="str">
            <v>BA1601</v>
          </cell>
          <cell r="E320" t="str">
            <v>B.2.B.1.3.A)   Mensa dipendenti</v>
          </cell>
          <cell r="G320">
            <v>0</v>
          </cell>
        </row>
        <row r="321">
          <cell r="D321" t="str">
            <v>BA1602</v>
          </cell>
          <cell r="E321" t="str">
            <v>B.2.B.1.3.B)   Mensa degenti</v>
          </cell>
          <cell r="G321">
            <v>2593401.5699999998</v>
          </cell>
        </row>
        <row r="322">
          <cell r="D322" t="str">
            <v>BA1610</v>
          </cell>
          <cell r="E322" t="str">
            <v>B.2.B.1.4)   Riscaldamento</v>
          </cell>
          <cell r="G322">
            <v>0</v>
          </cell>
        </row>
        <row r="323">
          <cell r="D323" t="str">
            <v>BA1620</v>
          </cell>
          <cell r="E323" t="str">
            <v>B.2.B.1.5)   Servizi di assistenza informatica</v>
          </cell>
          <cell r="G323">
            <v>5105438.91</v>
          </cell>
        </row>
        <row r="324">
          <cell r="D324" t="str">
            <v>BA1630</v>
          </cell>
          <cell r="E324" t="str">
            <v>B.2.B.1.6)   Servizi trasporti (non sanitari)</v>
          </cell>
          <cell r="G324">
            <v>19238.84</v>
          </cell>
        </row>
        <row r="325">
          <cell r="D325" t="str">
            <v>BA1640</v>
          </cell>
          <cell r="E325" t="str">
            <v>B.2.B.1.7)   Smaltimento rifiuti</v>
          </cell>
          <cell r="G325">
            <v>442615.02</v>
          </cell>
        </row>
        <row r="326">
          <cell r="D326" t="str">
            <v>BA1650</v>
          </cell>
          <cell r="E326" t="str">
            <v>B.2.B.1.8)   Utenze telefoniche</v>
          </cell>
          <cell r="G326">
            <v>1497242.36</v>
          </cell>
        </row>
        <row r="327">
          <cell r="D327" t="str">
            <v>BA1660</v>
          </cell>
          <cell r="E327" t="str">
            <v>B.2.B.1.9)   Utenze elettricità</v>
          </cell>
          <cell r="G327">
            <v>2993648.52</v>
          </cell>
        </row>
        <row r="328">
          <cell r="D328" t="str">
            <v>BA1670</v>
          </cell>
          <cell r="E328" t="str">
            <v>B.2.B.1.10)   Altre utenze</v>
          </cell>
          <cell r="G328">
            <v>1763961.75</v>
          </cell>
        </row>
        <row r="329">
          <cell r="D329" t="str">
            <v>BA1680</v>
          </cell>
          <cell r="E329" t="str">
            <v>B.2.B.1.11)  Premi di assicurazione</v>
          </cell>
          <cell r="F329">
            <v>0</v>
          </cell>
          <cell r="G329">
            <v>2230407.75</v>
          </cell>
        </row>
        <row r="330">
          <cell r="D330" t="str">
            <v>BA1690</v>
          </cell>
          <cell r="E330" t="str">
            <v xml:space="preserve">B.2.B.1.11.A)  Premi di assicurazione - R.C. Professionale </v>
          </cell>
          <cell r="G330">
            <v>2151002.62</v>
          </cell>
        </row>
        <row r="331">
          <cell r="D331" t="str">
            <v>BA1700</v>
          </cell>
          <cell r="E331" t="str">
            <v>B.2.B.1.11.B)  Premi di assicurazione - Altri premi assicurativi</v>
          </cell>
          <cell r="G331">
            <v>79405.13</v>
          </cell>
        </row>
        <row r="332">
          <cell r="D332" t="str">
            <v>BA1710</v>
          </cell>
          <cell r="E332" t="str">
            <v>B.2.B.1.12) Altri servizi non sanitari</v>
          </cell>
          <cell r="F332">
            <v>0</v>
          </cell>
          <cell r="G332">
            <v>14971222.75</v>
          </cell>
        </row>
        <row r="333">
          <cell r="D333" t="str">
            <v>BA1720</v>
          </cell>
          <cell r="E333" t="str">
            <v>B.2.B.1.12.A) Altri servizi non sanitari da pubblico (Aziende sanitarie pubbliche della Regione)</v>
          </cell>
          <cell r="G333">
            <v>163049.82999999999</v>
          </cell>
        </row>
        <row r="334">
          <cell r="D334" t="str">
            <v>BA1730</v>
          </cell>
          <cell r="E334" t="str">
            <v>B.2.B.1.12.B) Altri servizi non sanitari da altri soggetti pubblici</v>
          </cell>
          <cell r="G334">
            <v>0</v>
          </cell>
        </row>
        <row r="335">
          <cell r="D335" t="str">
            <v>BA1740</v>
          </cell>
          <cell r="E335" t="str">
            <v>B.2.B.1.12.C) Altri servizi non sanitari da privato</v>
          </cell>
          <cell r="G335">
            <v>14808172.92</v>
          </cell>
        </row>
        <row r="336">
          <cell r="D336" t="str">
            <v>BA1750</v>
          </cell>
          <cell r="E336" t="str">
            <v>B.2.B.2)  Consulenze, Collaborazioni, Interinale e altre prestazioni di lavoro non sanitarie</v>
          </cell>
          <cell r="F336">
            <v>0</v>
          </cell>
          <cell r="G336">
            <v>113171.53</v>
          </cell>
        </row>
        <row r="337">
          <cell r="D337" t="str">
            <v>BA1760</v>
          </cell>
          <cell r="E337" t="str">
            <v>B.2.B.2.1) Consulenze non sanitarie da Aziende sanitarie pubbliche della Regione</v>
          </cell>
          <cell r="G337">
            <v>0</v>
          </cell>
        </row>
        <row r="338">
          <cell r="D338" t="str">
            <v>BA1770</v>
          </cell>
          <cell r="E338" t="str">
            <v>B.2.B.2.2) Consulenze non sanitarie da Terzi - Altri soggetti pubblici</v>
          </cell>
          <cell r="G338">
            <v>0</v>
          </cell>
        </row>
        <row r="339">
          <cell r="D339" t="str">
            <v>BA1780</v>
          </cell>
          <cell r="E339" t="str">
            <v>B.2.B.2.3) Consulenze, Collaborazioni, Interinale e altre prestazioni di lavoro non sanitarie da privato</v>
          </cell>
          <cell r="F339">
            <v>0</v>
          </cell>
          <cell r="G339">
            <v>113171.53</v>
          </cell>
        </row>
        <row r="340">
          <cell r="D340" t="str">
            <v>BA1790</v>
          </cell>
          <cell r="E340" t="str">
            <v>B.2.B.2.3.A) Consulenze non sanitarie da privato</v>
          </cell>
          <cell r="G340">
            <v>0</v>
          </cell>
        </row>
        <row r="341">
          <cell r="D341" t="str">
            <v>BA1800</v>
          </cell>
          <cell r="E341" t="str">
            <v>B.2.B.2.3.B) Collaborazioni coordinate e continuative non sanitarie da privato</v>
          </cell>
          <cell r="G341">
            <v>113171.53</v>
          </cell>
        </row>
        <row r="342">
          <cell r="D342" t="str">
            <v>BA1810</v>
          </cell>
          <cell r="E342" t="str">
            <v xml:space="preserve">B.2.B.2.3.C) Indennità a personale universitario - area non sanitaria </v>
          </cell>
          <cell r="G342">
            <v>0</v>
          </cell>
        </row>
        <row r="343">
          <cell r="D343" t="str">
            <v>BA1820</v>
          </cell>
          <cell r="E343" t="str">
            <v xml:space="preserve">B.2.B.2.3.D) Lavoro interinale - area non sanitaria </v>
          </cell>
          <cell r="G343">
            <v>0</v>
          </cell>
        </row>
        <row r="344">
          <cell r="D344" t="str">
            <v>BA1830</v>
          </cell>
          <cell r="E344" t="str">
            <v xml:space="preserve">B.2.B.2.3.E) Altre collaborazioni e prestazioni di lavoro - area non sanitaria </v>
          </cell>
          <cell r="G344">
            <v>0</v>
          </cell>
        </row>
        <row r="345">
          <cell r="D345" t="str">
            <v>BA1831</v>
          </cell>
          <cell r="E345" t="str">
            <v>B.2.B.2.3.F) Altre Consulenze non sanitarie da privato -  in attuazione dell’art.79, comma 1 sexies lettera c), del D.L. 112/2008, convertito con legge 133/2008 e della legge 23 dicembre 2009 n. 191</v>
          </cell>
          <cell r="G345">
            <v>0</v>
          </cell>
        </row>
        <row r="346">
          <cell r="D346" t="str">
            <v>BA1840</v>
          </cell>
          <cell r="E346" t="str">
            <v>B.2.B.2.4) Rimborso oneri stipendiali del personale non sanitario in comando</v>
          </cell>
          <cell r="F346">
            <v>0</v>
          </cell>
          <cell r="G346">
            <v>0</v>
          </cell>
        </row>
        <row r="347">
          <cell r="D347" t="str">
            <v>BA1850</v>
          </cell>
          <cell r="E347" t="str">
            <v>B.2.B.2.4.A) Rimborso oneri stipendiali personale non sanitario in comando da Aziende sanitarie pubbliche della Regione</v>
          </cell>
          <cell r="G347">
            <v>0</v>
          </cell>
        </row>
        <row r="348">
          <cell r="D348" t="str">
            <v>BA1860</v>
          </cell>
          <cell r="E348" t="str">
            <v>B.2.B.2.4.B) Rimborso oneri stipendiali personale non sanitario in comando da Regione, soggetti pubblici e da Università</v>
          </cell>
          <cell r="G348">
            <v>0</v>
          </cell>
        </row>
        <row r="349">
          <cell r="D349" t="str">
            <v>BA1870</v>
          </cell>
          <cell r="E349" t="str">
            <v>B.2.B.2.4.C) Rimborso oneri stipendiali personale non sanitario in comando da aziende di altre Regioni (Extraregione)</v>
          </cell>
          <cell r="G349">
            <v>0</v>
          </cell>
        </row>
        <row r="350">
          <cell r="D350" t="str">
            <v>BA1880</v>
          </cell>
          <cell r="E350" t="str">
            <v>B.2.B.3) Formazione (esternalizzata e non)</v>
          </cell>
          <cell r="F350">
            <v>0</v>
          </cell>
          <cell r="G350">
            <v>289663.34999999998</v>
          </cell>
        </row>
        <row r="351">
          <cell r="D351" t="str">
            <v>BA1890</v>
          </cell>
          <cell r="E351" t="str">
            <v>B.2.B.3.1) Formazione (esternalizzata e non) da pubblico</v>
          </cell>
          <cell r="G351">
            <v>1772.79</v>
          </cell>
        </row>
        <row r="352">
          <cell r="D352" t="str">
            <v>BA1900</v>
          </cell>
          <cell r="E352" t="str">
            <v>B.2.B.3.2) Formazione (esternalizzata e non) da privato</v>
          </cell>
          <cell r="G352">
            <v>287890.56</v>
          </cell>
        </row>
        <row r="353">
          <cell r="D353" t="str">
            <v>BA1910</v>
          </cell>
          <cell r="E353" t="str">
            <v>B.3)  Manutenzione e riparazione (ordinaria esternalizzata)</v>
          </cell>
          <cell r="F353">
            <v>0</v>
          </cell>
          <cell r="G353">
            <v>6356725.4000000004</v>
          </cell>
        </row>
        <row r="354">
          <cell r="D354" t="str">
            <v>BA1920</v>
          </cell>
          <cell r="E354" t="str">
            <v>B.3.A)  Manutenzione e riparazione ai fabbricati e loro pertinenze</v>
          </cell>
          <cell r="G354">
            <v>2090559.66</v>
          </cell>
        </row>
        <row r="355">
          <cell r="D355" t="str">
            <v>BA1930</v>
          </cell>
          <cell r="E355" t="str">
            <v>B.3.B)  Manutenzione e riparazione agli impianti e macchinari</v>
          </cell>
          <cell r="G355">
            <v>1096310.8899999999</v>
          </cell>
        </row>
        <row r="356">
          <cell r="D356" t="str">
            <v>BA1940</v>
          </cell>
          <cell r="E356" t="str">
            <v>B.3.C)  Manutenzione e riparazione alle attrezzature sanitarie e scientifiche</v>
          </cell>
          <cell r="G356">
            <v>2966593.53</v>
          </cell>
        </row>
        <row r="357">
          <cell r="D357" t="str">
            <v>BA1950</v>
          </cell>
          <cell r="E357" t="str">
            <v>B.3.D)  Manutenzione e riparazione ai mobili e arredi</v>
          </cell>
          <cell r="G357">
            <v>34818.25</v>
          </cell>
        </row>
        <row r="358">
          <cell r="D358" t="str">
            <v>BA1960</v>
          </cell>
          <cell r="E358" t="str">
            <v>B.3.E)  Manutenzione e riparazione agli automezzi</v>
          </cell>
          <cell r="G358">
            <v>158404.9</v>
          </cell>
        </row>
        <row r="359">
          <cell r="D359" t="str">
            <v>BA1970</v>
          </cell>
          <cell r="E359" t="str">
            <v>B.3.F)  Altre manutenzioni e riparazioni</v>
          </cell>
          <cell r="G359">
            <v>10038.17</v>
          </cell>
        </row>
        <row r="360">
          <cell r="D360" t="str">
            <v>BA1980</v>
          </cell>
          <cell r="E360" t="str">
            <v>B.3.G)  Manutenzioni e riparazioni da Aziende sanitarie pubbliche della Regione</v>
          </cell>
          <cell r="G360">
            <v>0</v>
          </cell>
        </row>
        <row r="361">
          <cell r="D361" t="str">
            <v>BA1990</v>
          </cell>
          <cell r="E361" t="str">
            <v>B.4)   Godimento di beni di terzi</v>
          </cell>
          <cell r="F361">
            <v>0</v>
          </cell>
          <cell r="G361">
            <v>3966259.0799999996</v>
          </cell>
        </row>
        <row r="362">
          <cell r="D362" t="str">
            <v>BA2000</v>
          </cell>
          <cell r="E362" t="str">
            <v>B.4.A)  Fitti passivi</v>
          </cell>
          <cell r="G362">
            <v>422694.29</v>
          </cell>
        </row>
        <row r="363">
          <cell r="D363" t="str">
            <v>BA2010</v>
          </cell>
          <cell r="E363" t="str">
            <v>B.4.B)  Canoni di noleggio</v>
          </cell>
          <cell r="F363">
            <v>0</v>
          </cell>
          <cell r="G363">
            <v>3543564.7899999996</v>
          </cell>
        </row>
        <row r="364">
          <cell r="D364" t="str">
            <v>BA2020</v>
          </cell>
          <cell r="E364" t="str">
            <v>B.4.B.1) Canoni di noleggio - area sanitaria</v>
          </cell>
          <cell r="G364">
            <v>3295644.7199999997</v>
          </cell>
        </row>
        <row r="365">
          <cell r="D365" t="str">
            <v>BA2030</v>
          </cell>
          <cell r="E365" t="str">
            <v>B.4.B.2) Canoni di noleggio - area non sanitaria</v>
          </cell>
          <cell r="G365">
            <v>247920.07</v>
          </cell>
        </row>
        <row r="366">
          <cell r="D366" t="str">
            <v>BA2040</v>
          </cell>
          <cell r="E366" t="str">
            <v>B.4.C)  Canoni di leasing</v>
          </cell>
          <cell r="F366">
            <v>0</v>
          </cell>
          <cell r="G366">
            <v>0</v>
          </cell>
        </row>
        <row r="367">
          <cell r="D367" t="str">
            <v>BA2050</v>
          </cell>
          <cell r="E367" t="str">
            <v>B.4.C.1) Canoni di leasing - area sanitaria</v>
          </cell>
          <cell r="G367">
            <v>0</v>
          </cell>
        </row>
        <row r="368">
          <cell r="D368" t="str">
            <v>BA2060</v>
          </cell>
          <cell r="E368" t="str">
            <v>B.4.C.2) Canoni di leasing - area non sanitaria</v>
          </cell>
          <cell r="G368">
            <v>0</v>
          </cell>
        </row>
        <row r="369">
          <cell r="D369" t="str">
            <v>BA2061</v>
          </cell>
          <cell r="E369" t="str">
            <v>B.4.D)  Canoni di project financing</v>
          </cell>
          <cell r="G369">
            <v>0</v>
          </cell>
        </row>
        <row r="370">
          <cell r="D370" t="str">
            <v>BA2070</v>
          </cell>
          <cell r="E370" t="str">
            <v>B.4.E)  Locazioni e noleggi da Aziende sanitarie pubbliche della Regione</v>
          </cell>
          <cell r="G370">
            <v>0</v>
          </cell>
        </row>
        <row r="371">
          <cell r="D371" t="str">
            <v>BA2080</v>
          </cell>
          <cell r="E371" t="str">
            <v>Totale Costo del personale</v>
          </cell>
          <cell r="G371">
            <v>221924709.37</v>
          </cell>
        </row>
        <row r="372">
          <cell r="D372" t="str">
            <v>BA2090</v>
          </cell>
          <cell r="E372" t="str">
            <v>B.5)   Personale del ruolo sanitario</v>
          </cell>
          <cell r="F372">
            <v>0</v>
          </cell>
          <cell r="G372">
            <v>179804816.38</v>
          </cell>
        </row>
        <row r="373">
          <cell r="D373" t="str">
            <v>BA2100</v>
          </cell>
          <cell r="E373" t="str">
            <v>B.5.A) Costo del personale dirigente ruolo sanitario</v>
          </cell>
          <cell r="F373">
            <v>0</v>
          </cell>
          <cell r="G373">
            <v>94498084.879999995</v>
          </cell>
        </row>
        <row r="374">
          <cell r="D374" t="str">
            <v>BA2110</v>
          </cell>
          <cell r="E374" t="str">
            <v>B.5.A.1) Costo del personale dirigente medico</v>
          </cell>
          <cell r="F374">
            <v>0</v>
          </cell>
          <cell r="G374">
            <v>86222130.659999996</v>
          </cell>
        </row>
        <row r="375">
          <cell r="D375" t="str">
            <v>BA2120</v>
          </cell>
          <cell r="E375" t="str">
            <v>B.5.A.1.1) Costo del personale dirigente medico - tempo indeterminato</v>
          </cell>
          <cell r="G375">
            <v>75623222.030000001</v>
          </cell>
        </row>
        <row r="376">
          <cell r="D376" t="str">
            <v>BA2130</v>
          </cell>
          <cell r="E376" t="str">
            <v>B.5.A.1.2) Costo del personale dirigente medico - tempo determinato</v>
          </cell>
          <cell r="G376">
            <v>10598908.630000001</v>
          </cell>
        </row>
        <row r="377">
          <cell r="D377" t="str">
            <v>BA2140</v>
          </cell>
          <cell r="E377" t="str">
            <v>B.5.A.1.3) Costo del personale dirigente medico - altro</v>
          </cell>
          <cell r="G377">
            <v>0</v>
          </cell>
        </row>
        <row r="378">
          <cell r="D378" t="str">
            <v>BA2150</v>
          </cell>
          <cell r="E378" t="str">
            <v>B.5.A.2) Costo del personale dirigente non medico</v>
          </cell>
          <cell r="F378">
            <v>0</v>
          </cell>
          <cell r="G378">
            <v>8275954.2200000007</v>
          </cell>
        </row>
        <row r="379">
          <cell r="D379" t="str">
            <v>BA2160</v>
          </cell>
          <cell r="E379" t="str">
            <v>B.5.A.2.1) Costo del personale dirigente non medico - tempo indeterminato</v>
          </cell>
          <cell r="G379">
            <v>5183698.74</v>
          </cell>
        </row>
        <row r="380">
          <cell r="D380" t="str">
            <v>BA2170</v>
          </cell>
          <cell r="E380" t="str">
            <v>B.5.A.2.2) Costo del personale dirigente non medico - tempo determinato</v>
          </cell>
          <cell r="G380">
            <v>3092255.4800000004</v>
          </cell>
        </row>
        <row r="381">
          <cell r="D381" t="str">
            <v>BA2180</v>
          </cell>
          <cell r="E381" t="str">
            <v>B.5.A.2.3) Costo del personale dirigente non medico - altro</v>
          </cell>
          <cell r="G381">
            <v>0</v>
          </cell>
        </row>
        <row r="382">
          <cell r="D382" t="str">
            <v>BA2190</v>
          </cell>
          <cell r="E382" t="str">
            <v>B.5.B) Costo del personale comparto ruolo sanitario</v>
          </cell>
          <cell r="F382">
            <v>0</v>
          </cell>
          <cell r="G382">
            <v>85306731.5</v>
          </cell>
        </row>
        <row r="383">
          <cell r="D383" t="str">
            <v>BA2200</v>
          </cell>
          <cell r="E383" t="str">
            <v>B.5.B.1) Costo del personale comparto ruolo sanitario - tempo indeterminato</v>
          </cell>
          <cell r="G383">
            <v>69949185.230000004</v>
          </cell>
        </row>
        <row r="384">
          <cell r="D384" t="str">
            <v>BA2210</v>
          </cell>
          <cell r="E384" t="str">
            <v>B.5.B.2) Costo del personale comparto ruolo sanitario - tempo determinato</v>
          </cell>
          <cell r="G384">
            <v>15357546.270000001</v>
          </cell>
        </row>
        <row r="385">
          <cell r="D385" t="str">
            <v>BA2220</v>
          </cell>
          <cell r="E385" t="str">
            <v>B.5.B.3) Costo del personale comparto ruolo sanitario - altro</v>
          </cell>
          <cell r="G385">
            <v>0</v>
          </cell>
        </row>
        <row r="386">
          <cell r="D386" t="str">
            <v>BA2230</v>
          </cell>
          <cell r="E386" t="str">
            <v>B.6)   Personale del ruolo professionale</v>
          </cell>
          <cell r="F386">
            <v>0</v>
          </cell>
          <cell r="G386">
            <v>821429.07000000007</v>
          </cell>
        </row>
        <row r="387">
          <cell r="D387" t="str">
            <v>BA2240</v>
          </cell>
          <cell r="E387" t="str">
            <v>B.6.A) Costo del personale dirigente ruolo professionale</v>
          </cell>
          <cell r="F387">
            <v>0</v>
          </cell>
          <cell r="G387">
            <v>625737.41</v>
          </cell>
        </row>
        <row r="388">
          <cell r="D388" t="str">
            <v>BA2250</v>
          </cell>
          <cell r="E388" t="str">
            <v>B.6.A.1) Costo del personale dirigente ruolo professionale - tempo indeterminato</v>
          </cell>
          <cell r="G388">
            <v>516170.93</v>
          </cell>
        </row>
        <row r="389">
          <cell r="D389" t="str">
            <v>BA2260</v>
          </cell>
          <cell r="E389" t="str">
            <v>B.6.A.2) Costo del personale dirigente ruolo professionale - tempo determinato</v>
          </cell>
          <cell r="G389">
            <v>109566.48</v>
          </cell>
        </row>
        <row r="390">
          <cell r="D390" t="str">
            <v>BA2270</v>
          </cell>
          <cell r="E390" t="str">
            <v>B.6.A.3) Costo del personale dirigente ruolo professionale - altro</v>
          </cell>
          <cell r="G390">
            <v>0</v>
          </cell>
        </row>
        <row r="391">
          <cell r="D391" t="str">
            <v>BA2280</v>
          </cell>
          <cell r="E391" t="str">
            <v>B.6.B) Costo del personale comparto ruolo professionale</v>
          </cell>
          <cell r="F391">
            <v>0</v>
          </cell>
          <cell r="G391">
            <v>195691.66</v>
          </cell>
        </row>
        <row r="392">
          <cell r="D392" t="str">
            <v>BA2290</v>
          </cell>
          <cell r="E392" t="str">
            <v>B.6.B.1) Costo del personale comparto ruolo professionale - tempo indeterminato</v>
          </cell>
          <cell r="G392">
            <v>195691.66</v>
          </cell>
        </row>
        <row r="393">
          <cell r="D393" t="str">
            <v>BA2300</v>
          </cell>
          <cell r="E393" t="str">
            <v>B.6.B.2) Costo del personale comparto ruolo professionale - tempo determinato</v>
          </cell>
          <cell r="G393">
            <v>0</v>
          </cell>
        </row>
        <row r="394">
          <cell r="D394" t="str">
            <v>BA2310</v>
          </cell>
          <cell r="E394" t="str">
            <v>B.6.B.3) Costo del personale comparto ruolo professionale - altro</v>
          </cell>
          <cell r="G394">
            <v>0</v>
          </cell>
        </row>
        <row r="395">
          <cell r="D395" t="str">
            <v>BA2320</v>
          </cell>
          <cell r="E395" t="str">
            <v>B.7)   Personale del ruolo tecnico</v>
          </cell>
          <cell r="F395">
            <v>0</v>
          </cell>
          <cell r="G395">
            <v>26149189.620000001</v>
          </cell>
        </row>
        <row r="396">
          <cell r="D396" t="str">
            <v>BA2330</v>
          </cell>
          <cell r="E396" t="str">
            <v>B.7.A) Costo del personale dirigente ruolo tecnico</v>
          </cell>
          <cell r="F396">
            <v>0</v>
          </cell>
          <cell r="G396">
            <v>306011.02</v>
          </cell>
        </row>
        <row r="397">
          <cell r="D397" t="str">
            <v>BA2340</v>
          </cell>
          <cell r="E397" t="str">
            <v>B.7.A.1) Costo del personale dirigente ruolo tecnico - tempo indeterminato</v>
          </cell>
          <cell r="G397">
            <v>306011.02</v>
          </cell>
        </row>
        <row r="398">
          <cell r="D398" t="str">
            <v>BA2350</v>
          </cell>
          <cell r="E398" t="str">
            <v>B.7.A.2) Costo del personale dirigente ruolo tecnico - tempo determinato</v>
          </cell>
          <cell r="G398">
            <v>0</v>
          </cell>
        </row>
        <row r="399">
          <cell r="D399" t="str">
            <v>BA2360</v>
          </cell>
          <cell r="E399" t="str">
            <v>B.7.A.3) Costo del personale dirigente ruolo tecnico - altro</v>
          </cell>
          <cell r="G399">
            <v>0</v>
          </cell>
        </row>
        <row r="400">
          <cell r="D400" t="str">
            <v>BA2370</v>
          </cell>
          <cell r="E400" t="str">
            <v>B.7.B) Costo del personale comparto ruolo tecnico</v>
          </cell>
          <cell r="F400">
            <v>0</v>
          </cell>
          <cell r="G400">
            <v>25843178.600000001</v>
          </cell>
        </row>
        <row r="401">
          <cell r="D401" t="str">
            <v>BA2380</v>
          </cell>
          <cell r="E401" t="str">
            <v>B.7.B.1) Costo del personale comparto ruolo tecnico - tempo indeterminato</v>
          </cell>
          <cell r="G401">
            <v>16920883.990000002</v>
          </cell>
        </row>
        <row r="402">
          <cell r="D402" t="str">
            <v>BA2390</v>
          </cell>
          <cell r="E402" t="str">
            <v>B.7.B.2) Costo del personale comparto ruolo tecnico - tempo determinato</v>
          </cell>
          <cell r="G402">
            <v>8922294.6099999994</v>
          </cell>
        </row>
        <row r="403">
          <cell r="D403" t="str">
            <v>BA2400</v>
          </cell>
          <cell r="E403" t="str">
            <v>B.7.B.3) Costo del personale comparto ruolo tecnico - altro</v>
          </cell>
          <cell r="G403">
            <v>0</v>
          </cell>
        </row>
        <row r="404">
          <cell r="D404" t="str">
            <v>BA2410</v>
          </cell>
          <cell r="E404" t="str">
            <v>B.8)   Personale del ruolo amministrativo</v>
          </cell>
          <cell r="F404">
            <v>0</v>
          </cell>
          <cell r="G404">
            <v>15149274.300000003</v>
          </cell>
        </row>
        <row r="405">
          <cell r="D405" t="str">
            <v>BA2420</v>
          </cell>
          <cell r="E405" t="str">
            <v>B.8.A) Costo del personale dirigente ruolo amministrativo</v>
          </cell>
          <cell r="F405">
            <v>0</v>
          </cell>
          <cell r="G405">
            <v>2563128.4800000004</v>
          </cell>
        </row>
        <row r="406">
          <cell r="D406" t="str">
            <v>BA2430</v>
          </cell>
          <cell r="E406" t="str">
            <v>B.8.A.1) Costo del personale dirigente ruolo amministrativo - tempo indeterminato</v>
          </cell>
          <cell r="G406">
            <v>2563128.4800000004</v>
          </cell>
        </row>
        <row r="407">
          <cell r="D407" t="str">
            <v>BA2440</v>
          </cell>
          <cell r="E407" t="str">
            <v>B.8.A.2) Costo del personale dirigente ruolo amministrativo - tempo determinato</v>
          </cell>
          <cell r="G407">
            <v>0</v>
          </cell>
        </row>
        <row r="408">
          <cell r="D408" t="str">
            <v>BA2450</v>
          </cell>
          <cell r="E408" t="str">
            <v>B.8.A.3) Costo del personale dirigente ruolo amministrativo - altro</v>
          </cell>
          <cell r="G408">
            <v>0</v>
          </cell>
        </row>
        <row r="409">
          <cell r="D409" t="str">
            <v>BA2460</v>
          </cell>
          <cell r="E409" t="str">
            <v>B.8.B) Costo del personale comparto ruolo amministrativo</v>
          </cell>
          <cell r="F409">
            <v>0</v>
          </cell>
          <cell r="G409">
            <v>12586145.820000002</v>
          </cell>
        </row>
        <row r="410">
          <cell r="D410" t="str">
            <v>BA2470</v>
          </cell>
          <cell r="E410" t="str">
            <v>B.8.B.1) Costo del personale comparto ruolo amministrativo - tempo indeterminato</v>
          </cell>
          <cell r="G410">
            <v>11224390.420000002</v>
          </cell>
        </row>
        <row r="411">
          <cell r="D411" t="str">
            <v>BA2480</v>
          </cell>
          <cell r="E411" t="str">
            <v>B.8.B.2) Costo del personale comparto ruolo amministrativo - tempo determinato</v>
          </cell>
          <cell r="G411">
            <v>1361755.4</v>
          </cell>
        </row>
        <row r="412">
          <cell r="D412" t="str">
            <v>BA2490</v>
          </cell>
          <cell r="E412" t="str">
            <v>B.8.B.3) Costo del personale comparto ruolo amministrativo - altro</v>
          </cell>
          <cell r="G412">
            <v>0</v>
          </cell>
        </row>
        <row r="413">
          <cell r="D413" t="str">
            <v>BA2500</v>
          </cell>
          <cell r="E413" t="str">
            <v>B.9)   Oneri diversi di gestione</v>
          </cell>
          <cell r="F413">
            <v>0</v>
          </cell>
          <cell r="G413">
            <v>3069520.0699999994</v>
          </cell>
        </row>
        <row r="414">
          <cell r="D414" t="str">
            <v>BA2510</v>
          </cell>
          <cell r="E414" t="str">
            <v>B.9.A)  Imposte e tasse (escluso IRAP e IRES)</v>
          </cell>
          <cell r="G414">
            <v>718595.05</v>
          </cell>
        </row>
        <row r="415">
          <cell r="D415" t="str">
            <v>BA2520</v>
          </cell>
          <cell r="E415" t="str">
            <v>B.9.B)  Perdite su crediti</v>
          </cell>
          <cell r="G415">
            <v>0</v>
          </cell>
        </row>
        <row r="416">
          <cell r="D416" t="str">
            <v>BA2530</v>
          </cell>
          <cell r="E416" t="str">
            <v>B.9.C) Altri oneri diversi di gestione</v>
          </cell>
          <cell r="F416">
            <v>0</v>
          </cell>
          <cell r="G416">
            <v>2350925.0199999996</v>
          </cell>
        </row>
        <row r="417">
          <cell r="D417" t="str">
            <v>BA2540</v>
          </cell>
          <cell r="E417" t="str">
            <v>B.9.C.1)  Indennità, rimborso spese e oneri sociali per gli Organi Direttivi e Collegio Sindacale</v>
          </cell>
          <cell r="G417">
            <v>1116911.5799999998</v>
          </cell>
        </row>
        <row r="418">
          <cell r="D418" t="str">
            <v>BA2550</v>
          </cell>
          <cell r="E418" t="str">
            <v>B.9.C.2)  Altri oneri diversi di gestione</v>
          </cell>
          <cell r="G418">
            <v>1123647.8699999999</v>
          </cell>
        </row>
        <row r="419">
          <cell r="D419" t="str">
            <v>BA2551</v>
          </cell>
          <cell r="E419" t="str">
            <v>B.9.C.3)  Altri oneri diversi di gestione da Aziende sanitarie pubbliche della Regione</v>
          </cell>
          <cell r="G419">
            <v>110365.57</v>
          </cell>
        </row>
        <row r="420">
          <cell r="D420" t="str">
            <v>BA2552</v>
          </cell>
          <cell r="E420" t="str">
            <v>B.9.C.4)  Altri oneri diversi di gestione - per Autoassicurazione</v>
          </cell>
          <cell r="G420">
            <v>0</v>
          </cell>
        </row>
        <row r="421">
          <cell r="D421" t="str">
            <v>BA2560</v>
          </cell>
          <cell r="E421" t="str">
            <v>Totale Ammortamenti</v>
          </cell>
          <cell r="G421">
            <v>9458920.6099999994</v>
          </cell>
        </row>
        <row r="422">
          <cell r="D422" t="str">
            <v>BA2570</v>
          </cell>
          <cell r="E422" t="str">
            <v>B.10) Ammortamenti delle immobilizzazioni immateriali</v>
          </cell>
          <cell r="G422">
            <v>653625.09</v>
          </cell>
        </row>
        <row r="423">
          <cell r="D423" t="str">
            <v>BA2580</v>
          </cell>
          <cell r="E423" t="str">
            <v>B.11) Ammortamenti delle immobilizzazioni materiali</v>
          </cell>
          <cell r="F423">
            <v>0</v>
          </cell>
          <cell r="G423">
            <v>8805295.5199999996</v>
          </cell>
        </row>
        <row r="424">
          <cell r="D424" t="str">
            <v>BA2590</v>
          </cell>
          <cell r="E424" t="str">
            <v>B.11.A) Ammortamento dei fabbricati</v>
          </cell>
          <cell r="F424">
            <v>0</v>
          </cell>
          <cell r="G424">
            <v>3254752.1</v>
          </cell>
        </row>
        <row r="425">
          <cell r="D425" t="str">
            <v>BA2600</v>
          </cell>
          <cell r="E425" t="str">
            <v>B.11.A.1) Ammortamenti fabbricati non strumentali (disponibili)</v>
          </cell>
          <cell r="G425">
            <v>0</v>
          </cell>
        </row>
        <row r="426">
          <cell r="D426" t="str">
            <v>BA2610</v>
          </cell>
          <cell r="E426" t="str">
            <v>B.11.A.2) Ammortamenti fabbricati strumentali (indisponibili)</v>
          </cell>
          <cell r="G426">
            <v>3254752.1</v>
          </cell>
        </row>
        <row r="427">
          <cell r="D427" t="str">
            <v>BA2620</v>
          </cell>
          <cell r="E427" t="str">
            <v>B.11.B) Ammortamenti delle altre immobilizzazioni materiali</v>
          </cell>
          <cell r="G427">
            <v>5550543.419999999</v>
          </cell>
        </row>
        <row r="428">
          <cell r="D428" t="str">
            <v>BA2630</v>
          </cell>
          <cell r="E428" t="str">
            <v>B.12) Svalutazione delle immobilizzazioni e dei crediti</v>
          </cell>
          <cell r="F428">
            <v>0</v>
          </cell>
          <cell r="G428">
            <v>0</v>
          </cell>
        </row>
        <row r="429">
          <cell r="D429" t="str">
            <v>BA2640</v>
          </cell>
          <cell r="E429" t="str">
            <v>B.12.A) Svalutazione delle immobilizzazioni immateriali e materiali</v>
          </cell>
          <cell r="G429">
            <v>0</v>
          </cell>
        </row>
        <row r="430">
          <cell r="D430" t="str">
            <v>BA2650</v>
          </cell>
          <cell r="E430" t="str">
            <v>B.12.B) Svalutazione dei crediti</v>
          </cell>
          <cell r="G430">
            <v>0</v>
          </cell>
        </row>
        <row r="431">
          <cell r="D431" t="str">
            <v>BA2660</v>
          </cell>
          <cell r="E431" t="str">
            <v>B.13) Variazione delle rimanenze</v>
          </cell>
          <cell r="F431">
            <v>0</v>
          </cell>
          <cell r="G431">
            <v>0</v>
          </cell>
        </row>
        <row r="432">
          <cell r="D432" t="str">
            <v>BA2670</v>
          </cell>
          <cell r="E432" t="str">
            <v>B.13.A) Variazione rimanenze sanitarie</v>
          </cell>
          <cell r="F432">
            <v>0</v>
          </cell>
          <cell r="G432">
            <v>0</v>
          </cell>
        </row>
        <row r="433">
          <cell r="D433" t="str">
            <v>BA2671</v>
          </cell>
          <cell r="E433" t="str">
            <v>B.13.A.1) Prodotti farmaceutici ed emoderivati</v>
          </cell>
          <cell r="G433">
            <v>0</v>
          </cell>
        </row>
        <row r="434">
          <cell r="D434" t="str">
            <v>BA2672</v>
          </cell>
          <cell r="E434" t="str">
            <v>B.13.A.2) Sangue ed emocomponenti</v>
          </cell>
          <cell r="G434">
            <v>0</v>
          </cell>
        </row>
        <row r="435">
          <cell r="D435" t="str">
            <v>BA2673</v>
          </cell>
          <cell r="E435" t="str">
            <v>B.13.A.3) Dispositivi medici</v>
          </cell>
          <cell r="G435">
            <v>0</v>
          </cell>
        </row>
        <row r="436">
          <cell r="D436" t="str">
            <v>BA2674</v>
          </cell>
          <cell r="E436" t="str">
            <v>B.13.A.4) Prodotti dietetici</v>
          </cell>
          <cell r="G436">
            <v>0</v>
          </cell>
        </row>
        <row r="437">
          <cell r="D437" t="str">
            <v>BA2675</v>
          </cell>
          <cell r="E437" t="str">
            <v>B.13.A.5) Materiali per la profilassi (vaccini)</v>
          </cell>
          <cell r="G437">
            <v>0</v>
          </cell>
        </row>
        <row r="438">
          <cell r="D438" t="str">
            <v>BA2676</v>
          </cell>
          <cell r="E438" t="str">
            <v>B.13.A.6) Prodotti chimici</v>
          </cell>
          <cell r="G438">
            <v>0</v>
          </cell>
        </row>
        <row r="439">
          <cell r="D439" t="str">
            <v>BA2677</v>
          </cell>
          <cell r="E439" t="str">
            <v>B.13.A.7)  Materiali e prodotti per uso veterinario</v>
          </cell>
          <cell r="G439">
            <v>0</v>
          </cell>
        </row>
        <row r="440">
          <cell r="D440" t="str">
            <v>BA2678</v>
          </cell>
          <cell r="E440" t="str">
            <v>B.13.A.8)  Altri beni e prodotti sanitari</v>
          </cell>
          <cell r="G440">
            <v>0</v>
          </cell>
        </row>
        <row r="441">
          <cell r="D441" t="str">
            <v>BA2680</v>
          </cell>
          <cell r="E441" t="str">
            <v>B.13.B) Variazione rimanenze non sanitarie</v>
          </cell>
          <cell r="F441">
            <v>0</v>
          </cell>
          <cell r="G441">
            <v>0</v>
          </cell>
        </row>
        <row r="442">
          <cell r="D442" t="str">
            <v>BA2681</v>
          </cell>
          <cell r="E442" t="str">
            <v>B.13.B.1) Prodotti alimentari</v>
          </cell>
          <cell r="G442">
            <v>0</v>
          </cell>
        </row>
        <row r="443">
          <cell r="D443" t="str">
            <v>BA2682</v>
          </cell>
          <cell r="E443" t="str">
            <v>B.13.B.2) Materiali di guardaroba, di pulizia, e di convivenza in genere</v>
          </cell>
          <cell r="G443">
            <v>0</v>
          </cell>
        </row>
        <row r="444">
          <cell r="D444" t="str">
            <v>BA2683</v>
          </cell>
          <cell r="E444" t="str">
            <v>B.13.B.3) Combustibili, carburanti e lubrificanti</v>
          </cell>
          <cell r="G444">
            <v>0</v>
          </cell>
        </row>
        <row r="445">
          <cell r="D445" t="str">
            <v>BA2684</v>
          </cell>
          <cell r="E445" t="str">
            <v>B.13.B.4) Supporti informatici e cancelleria</v>
          </cell>
          <cell r="G445">
            <v>0</v>
          </cell>
        </row>
        <row r="446">
          <cell r="D446" t="str">
            <v>BA2685</v>
          </cell>
          <cell r="E446" t="str">
            <v>B.13.B.5) Materiale per la manutenzione</v>
          </cell>
          <cell r="G446">
            <v>0</v>
          </cell>
        </row>
        <row r="447">
          <cell r="D447" t="str">
            <v>BA2686</v>
          </cell>
          <cell r="E447" t="str">
            <v>B.13.B.6) Altri beni e prodotti non sanitari</v>
          </cell>
          <cell r="G447">
            <v>0</v>
          </cell>
        </row>
        <row r="448">
          <cell r="D448" t="str">
            <v>BA2690</v>
          </cell>
          <cell r="E448" t="str">
            <v>B.14) Accantonamenti dell’esercizio</v>
          </cell>
          <cell r="F448">
            <v>0</v>
          </cell>
          <cell r="G448">
            <v>4840129.4400000004</v>
          </cell>
        </row>
        <row r="449">
          <cell r="D449" t="str">
            <v>BA2700</v>
          </cell>
          <cell r="E449" t="str">
            <v>B.14.A) Accantonamenti per rischi</v>
          </cell>
          <cell r="F449">
            <v>0</v>
          </cell>
          <cell r="G449">
            <v>1391451.4000000001</v>
          </cell>
        </row>
        <row r="450">
          <cell r="D450" t="str">
            <v>BA2710</v>
          </cell>
          <cell r="E450" t="str">
            <v>B.14.A.1)  Accantonamenti per cause civili ed oneri processuali</v>
          </cell>
          <cell r="G450">
            <v>240814.67</v>
          </cell>
        </row>
        <row r="451">
          <cell r="D451" t="str">
            <v>BA2720</v>
          </cell>
          <cell r="E451" t="str">
            <v>B.14.A.2)  Accantonamenti per contenzioso personale dipendente</v>
          </cell>
          <cell r="G451">
            <v>154916.67000000001</v>
          </cell>
        </row>
        <row r="452">
          <cell r="D452" t="str">
            <v>BA2730</v>
          </cell>
          <cell r="E452" t="str">
            <v>B.14.A.3)  Accantonamenti per rischi connessi all'acquisto di prestazioni sanitarie da privato</v>
          </cell>
          <cell r="G452">
            <v>0</v>
          </cell>
        </row>
        <row r="453">
          <cell r="D453" t="str">
            <v>BA2740</v>
          </cell>
          <cell r="E453" t="str">
            <v>B.14.A.4)  Accantonamenti per copertura diretta dei rischi (autoassicurazione)</v>
          </cell>
          <cell r="G453">
            <v>885236</v>
          </cell>
        </row>
        <row r="454">
          <cell r="D454" t="str">
            <v>BA2741</v>
          </cell>
          <cell r="E454" t="str">
            <v>B.14.A.5) Accantonamenti per franchigia assicurativa</v>
          </cell>
          <cell r="G454">
            <v>0</v>
          </cell>
        </row>
        <row r="455">
          <cell r="D455" t="str">
            <v>BA2750</v>
          </cell>
          <cell r="E455" t="str">
            <v>B.14.A.6)  Altri accantonamenti per rischi</v>
          </cell>
          <cell r="G455">
            <v>42923.06</v>
          </cell>
        </row>
        <row r="456">
          <cell r="D456" t="str">
            <v>BA2751</v>
          </cell>
          <cell r="E456" t="str">
            <v>B.14.A.7)  Accantonamenti per interessi di mora</v>
          </cell>
          <cell r="G456">
            <v>67561</v>
          </cell>
        </row>
        <row r="457">
          <cell r="D457" t="str">
            <v>BA2760</v>
          </cell>
          <cell r="E457" t="str">
            <v>B.14.B) Accantonamenti per premio di operosità (SUMAI)</v>
          </cell>
          <cell r="G457">
            <v>335678.04</v>
          </cell>
        </row>
        <row r="458">
          <cell r="D458" t="str">
            <v>BA2770</v>
          </cell>
          <cell r="E458" t="str">
            <v>B.14.C) Accantonamenti per quote inutilizzate di contributi finalizzati e vincolati</v>
          </cell>
          <cell r="F458">
            <v>0</v>
          </cell>
          <cell r="G458">
            <v>0</v>
          </cell>
        </row>
        <row r="459">
          <cell r="D459" t="str">
            <v>BA2771</v>
          </cell>
          <cell r="E459" t="str">
            <v>B.14.C.1)  Accantonamenti per quote inutilizzate contributi da Regione e Prov. Aut. per quota F.S. indistinto finalizzato</v>
          </cell>
          <cell r="G459">
            <v>0</v>
          </cell>
        </row>
        <row r="460">
          <cell r="D460" t="str">
            <v>BA2780</v>
          </cell>
          <cell r="E460" t="str">
            <v>B.14.C.2)  Accantonamenti per quote inutilizzate contributi da Regione e Prov. Aut. per quota F.S. vincolato</v>
          </cell>
          <cell r="G460">
            <v>0</v>
          </cell>
        </row>
        <row r="461">
          <cell r="D461" t="str">
            <v>BA2790</v>
          </cell>
          <cell r="E461" t="str">
            <v>B.14.C.3)  Accantonamenti per quote inutilizzate contributi da soggetti pubblici (extra fondo) vincolati</v>
          </cell>
          <cell r="G461">
            <v>0</v>
          </cell>
        </row>
        <row r="462">
          <cell r="D462" t="str">
            <v>BA2800</v>
          </cell>
          <cell r="E462" t="str">
            <v>B.14.C.4)  Accantonamenti per quote inutilizzate contributi da soggetti pubblici per ricerca</v>
          </cell>
          <cell r="G462">
            <v>0</v>
          </cell>
        </row>
        <row r="463">
          <cell r="D463" t="str">
            <v>BA2810</v>
          </cell>
          <cell r="E463" t="str">
            <v>B.14.C.5)  Accantonamenti per quote inutilizzate contributi vincolati da privati</v>
          </cell>
          <cell r="G463">
            <v>0</v>
          </cell>
        </row>
        <row r="464">
          <cell r="D464" t="str">
            <v>BA2811</v>
          </cell>
          <cell r="E464" t="str">
            <v>B.14.C.6)  Accantonamenti per quote inutilizzate contributi da soggetti privati per ricerca</v>
          </cell>
          <cell r="G464">
            <v>0</v>
          </cell>
        </row>
        <row r="465">
          <cell r="D465" t="str">
            <v>BA2820</v>
          </cell>
          <cell r="E465" t="str">
            <v>B.14.D) Altri accantonamenti</v>
          </cell>
          <cell r="F465">
            <v>0</v>
          </cell>
          <cell r="G465">
            <v>3113000</v>
          </cell>
        </row>
        <row r="466">
          <cell r="D466" t="str">
            <v>BA2840</v>
          </cell>
          <cell r="E466" t="str">
            <v>B.14.D.1)  Acc. Rinnovi convenzioni MMG/PLS/MCA</v>
          </cell>
          <cell r="G466">
            <v>883000</v>
          </cell>
        </row>
        <row r="467">
          <cell r="D467" t="str">
            <v>BA2850</v>
          </cell>
          <cell r="E467" t="str">
            <v>B.14.D.2)  Acc. Rinnovi convenzioni Medici Sumai</v>
          </cell>
          <cell r="G467">
            <v>120000</v>
          </cell>
        </row>
        <row r="468">
          <cell r="D468" t="str">
            <v>BA2860</v>
          </cell>
          <cell r="E468" t="str">
            <v>B.14.D.3)  Acc. Rinnovi contratt.: dirigenza medica</v>
          </cell>
          <cell r="G468">
            <v>990000</v>
          </cell>
        </row>
        <row r="469">
          <cell r="D469" t="str">
            <v>BA2870</v>
          </cell>
          <cell r="E469" t="str">
            <v>B.14.D.4)  Acc. Rinnovi contratt.: dirigenza non medica</v>
          </cell>
          <cell r="G469">
            <v>100000</v>
          </cell>
        </row>
        <row r="470">
          <cell r="D470" t="str">
            <v>BA2880</v>
          </cell>
          <cell r="E470" t="str">
            <v>B.14.D.5)  Acc. Rinnovi contratt.: comparto</v>
          </cell>
          <cell r="G470">
            <v>1020000</v>
          </cell>
        </row>
        <row r="471">
          <cell r="D471" t="str">
            <v>BA2881</v>
          </cell>
          <cell r="E471" t="str">
            <v>B.14.D.6)  Acc. per Trattamento di fine rapporto dipendenti</v>
          </cell>
          <cell r="G471">
            <v>0</v>
          </cell>
        </row>
        <row r="472">
          <cell r="D472" t="str">
            <v>BA2882</v>
          </cell>
          <cell r="E472" t="str">
            <v>B.14.D.7)  Acc. per Trattamenti di quiescenza e simili</v>
          </cell>
          <cell r="G472">
            <v>0</v>
          </cell>
        </row>
        <row r="473">
          <cell r="D473" t="str">
            <v>BA2883</v>
          </cell>
          <cell r="E473" t="str">
            <v>B.14.D.8)  Acc. per Fondi integrativi pensione</v>
          </cell>
          <cell r="G473">
            <v>0</v>
          </cell>
        </row>
        <row r="474">
          <cell r="D474" t="str">
            <v>BA2884</v>
          </cell>
          <cell r="E474" t="str">
            <v>B.14.D.9)  Acc. Incentivi funzioni tecniche art. 113 D.lgs 50/2016</v>
          </cell>
          <cell r="G474">
            <v>0</v>
          </cell>
        </row>
        <row r="475">
          <cell r="D475" t="str">
            <v>BA2890</v>
          </cell>
          <cell r="E475" t="str">
            <v>B.14.D.10) Altri accantonamenti</v>
          </cell>
          <cell r="G475">
            <v>0</v>
          </cell>
        </row>
        <row r="476">
          <cell r="D476" t="str">
            <v>BZ9999</v>
          </cell>
          <cell r="E476" t="str">
            <v>Totale costi della produzione (B)</v>
          </cell>
          <cell r="F476">
            <v>0</v>
          </cell>
          <cell r="G476">
            <v>745003146.77999997</v>
          </cell>
        </row>
        <row r="478">
          <cell r="E478" t="str">
            <v>C)  Proventi e oneri finanziari</v>
          </cell>
        </row>
        <row r="479">
          <cell r="D479" t="str">
            <v>CA0010</v>
          </cell>
          <cell r="E479" t="str">
            <v>C.1) Interessi attivi</v>
          </cell>
          <cell r="F479">
            <v>0</v>
          </cell>
          <cell r="G479">
            <v>0</v>
          </cell>
        </row>
        <row r="480">
          <cell r="D480" t="str">
            <v>CA0020</v>
          </cell>
          <cell r="E480" t="str">
            <v>C.1.A) Interessi attivi su c/tesoreria unica</v>
          </cell>
          <cell r="G480">
            <v>0</v>
          </cell>
        </row>
        <row r="481">
          <cell r="D481" t="str">
            <v>CA0030</v>
          </cell>
          <cell r="E481" t="str">
            <v>C.1.B) Interessi attivi su c/c postali e bancari</v>
          </cell>
          <cell r="G481">
            <v>0</v>
          </cell>
        </row>
        <row r="482">
          <cell r="D482" t="str">
            <v>CA0040</v>
          </cell>
          <cell r="E482" t="str">
            <v>C.1.C) Altri interessi attivi</v>
          </cell>
          <cell r="G482">
            <v>0</v>
          </cell>
        </row>
        <row r="483">
          <cell r="D483" t="str">
            <v>CA0050</v>
          </cell>
          <cell r="E483" t="str">
            <v>C.2) Altri proventi</v>
          </cell>
          <cell r="F483">
            <v>0</v>
          </cell>
          <cell r="G483">
            <v>0</v>
          </cell>
        </row>
        <row r="484">
          <cell r="D484" t="str">
            <v>CA0060</v>
          </cell>
          <cell r="E484" t="str">
            <v>C.2.A) Proventi da partecipazioni</v>
          </cell>
          <cell r="G484">
            <v>0</v>
          </cell>
        </row>
        <row r="485">
          <cell r="D485" t="str">
            <v>CA0070</v>
          </cell>
          <cell r="E485" t="str">
            <v>C.2.B) Proventi finanziari da crediti iscritti nelle immobilizzazioni</v>
          </cell>
          <cell r="G485">
            <v>0</v>
          </cell>
        </row>
        <row r="486">
          <cell r="D486" t="str">
            <v>CA0080</v>
          </cell>
          <cell r="E486" t="str">
            <v>C.2.C) Proventi finanziari da titoli iscritti nelle immobilizzazioni</v>
          </cell>
          <cell r="G486">
            <v>0</v>
          </cell>
        </row>
        <row r="487">
          <cell r="D487" t="str">
            <v>CA0090</v>
          </cell>
          <cell r="E487" t="str">
            <v>C.2.D) Altri proventi finanziari diversi dai precedenti</v>
          </cell>
          <cell r="G487">
            <v>0</v>
          </cell>
        </row>
        <row r="488">
          <cell r="D488" t="str">
            <v>CA0100</v>
          </cell>
          <cell r="E488" t="str">
            <v>C.2.E) Utili su cambi</v>
          </cell>
          <cell r="G488">
            <v>0</v>
          </cell>
        </row>
        <row r="489">
          <cell r="D489" t="str">
            <v>CA0110</v>
          </cell>
          <cell r="E489" t="str">
            <v>C.3)  Interessi passivi</v>
          </cell>
          <cell r="F489">
            <v>0</v>
          </cell>
          <cell r="G489">
            <v>460.57</v>
          </cell>
        </row>
        <row r="490">
          <cell r="D490" t="str">
            <v>CA0120</v>
          </cell>
          <cell r="E490" t="str">
            <v>C.3.A) Interessi passivi su anticipazioni di cassa</v>
          </cell>
          <cell r="G490">
            <v>0</v>
          </cell>
        </row>
        <row r="491">
          <cell r="D491" t="str">
            <v>CA0130</v>
          </cell>
          <cell r="E491" t="str">
            <v>C.3.B) Interessi passivi su mutui</v>
          </cell>
          <cell r="G491">
            <v>0</v>
          </cell>
        </row>
        <row r="492">
          <cell r="D492" t="str">
            <v>CA0140</v>
          </cell>
          <cell r="E492" t="str">
            <v>C.3.C) Altri interessi passivi</v>
          </cell>
          <cell r="G492">
            <v>460.57</v>
          </cell>
        </row>
        <row r="493">
          <cell r="D493" t="str">
            <v>CA0150</v>
          </cell>
          <cell r="E493" t="str">
            <v>C.4) Altri oneri</v>
          </cell>
          <cell r="F493">
            <v>0</v>
          </cell>
          <cell r="G493">
            <v>0</v>
          </cell>
        </row>
        <row r="494">
          <cell r="D494" t="str">
            <v>CA0160</v>
          </cell>
          <cell r="E494" t="str">
            <v>C.4.A) Altri oneri finanziari</v>
          </cell>
          <cell r="G494">
            <v>0</v>
          </cell>
        </row>
        <row r="495">
          <cell r="D495" t="str">
            <v>CA0170</v>
          </cell>
          <cell r="E495" t="str">
            <v>C.4.B) Perdite su cambi</v>
          </cell>
          <cell r="G495">
            <v>0</v>
          </cell>
        </row>
        <row r="496">
          <cell r="D496" t="str">
            <v>CZ9999</v>
          </cell>
          <cell r="E496" t="str">
            <v>Totale proventi e oneri finanziari (C)</v>
          </cell>
          <cell r="F496">
            <v>0</v>
          </cell>
          <cell r="G496">
            <v>-460.57</v>
          </cell>
        </row>
        <row r="498">
          <cell r="E498" t="str">
            <v>D)  Rettifiche di valore di attività finanziarie</v>
          </cell>
          <cell r="G498">
            <v>0</v>
          </cell>
        </row>
        <row r="499">
          <cell r="D499" t="str">
            <v>DA0010</v>
          </cell>
          <cell r="E499" t="str">
            <v>D.1)  Rivalutazioni</v>
          </cell>
          <cell r="G499">
            <v>0</v>
          </cell>
        </row>
        <row r="500">
          <cell r="D500" t="str">
            <v>DA0020</v>
          </cell>
          <cell r="E500" t="str">
            <v>D.2)  Svalutazioni</v>
          </cell>
          <cell r="G500">
            <v>0</v>
          </cell>
        </row>
        <row r="501">
          <cell r="D501" t="str">
            <v>DZ9999</v>
          </cell>
          <cell r="E501" t="str">
            <v>Totale rettifiche di valore di attività finanziarie (D)</v>
          </cell>
          <cell r="F501">
            <v>0</v>
          </cell>
          <cell r="G501">
            <v>0</v>
          </cell>
        </row>
        <row r="503">
          <cell r="E503" t="str">
            <v>E)  Proventi e oneri straordinari</v>
          </cell>
          <cell r="G503">
            <v>0</v>
          </cell>
        </row>
        <row r="504">
          <cell r="D504" t="str">
            <v>EA0010</v>
          </cell>
          <cell r="E504" t="str">
            <v>E.1) Proventi straordinari</v>
          </cell>
          <cell r="F504">
            <v>0</v>
          </cell>
          <cell r="G504">
            <v>0</v>
          </cell>
        </row>
        <row r="505">
          <cell r="D505" t="str">
            <v>EA0020</v>
          </cell>
          <cell r="E505" t="str">
            <v>E.1.A) Plusvalenze</v>
          </cell>
          <cell r="G505">
            <v>0</v>
          </cell>
        </row>
        <row r="506">
          <cell r="D506" t="str">
            <v>EA0030</v>
          </cell>
          <cell r="E506" t="str">
            <v>E.1.B) Altri proventi straordinari</v>
          </cell>
          <cell r="F506">
            <v>0</v>
          </cell>
          <cell r="G506">
            <v>0</v>
          </cell>
        </row>
        <row r="507">
          <cell r="D507" t="str">
            <v>EA0040</v>
          </cell>
          <cell r="E507" t="str">
            <v>E.1.B.1) Proventi da donazioni e liberalità diverse</v>
          </cell>
          <cell r="G507">
            <v>0</v>
          </cell>
        </row>
        <row r="508">
          <cell r="D508" t="str">
            <v>EA0050</v>
          </cell>
          <cell r="E508" t="str">
            <v>E.1.B.2) Sopravvenienze attive</v>
          </cell>
          <cell r="F508">
            <v>0</v>
          </cell>
          <cell r="G508">
            <v>0</v>
          </cell>
        </row>
        <row r="509">
          <cell r="D509" t="str">
            <v>EA0051</v>
          </cell>
          <cell r="E509" t="str">
            <v>E.1.B.2.1) Sopravvenienze attive per quote F.S. vincolato</v>
          </cell>
          <cell r="G509">
            <v>0</v>
          </cell>
        </row>
        <row r="510">
          <cell r="D510" t="str">
            <v>EA0060</v>
          </cell>
          <cell r="E510" t="str">
            <v xml:space="preserve">E.1.B.2.2) Sopravvenienze attive v/Aziende sanitarie pubbliche della Regione </v>
          </cell>
          <cell r="G510">
            <v>0</v>
          </cell>
        </row>
        <row r="511">
          <cell r="D511" t="str">
            <v>EA0070</v>
          </cell>
          <cell r="E511" t="str">
            <v>E.1.B.2.3) Sopravvenienze attive v/terzi</v>
          </cell>
          <cell r="F511">
            <v>0</v>
          </cell>
          <cell r="G511">
            <v>0</v>
          </cell>
        </row>
        <row r="512">
          <cell r="D512" t="str">
            <v>EA0080</v>
          </cell>
          <cell r="E512" t="str">
            <v>E.1.B.2.3.A) Sopravvenienze attive v/terzi relative alla mobilità extraregionale</v>
          </cell>
          <cell r="G512">
            <v>0</v>
          </cell>
        </row>
        <row r="513">
          <cell r="D513" t="str">
            <v>EA0090</v>
          </cell>
          <cell r="E513" t="str">
            <v>E.1.B.2.3.B) Sopravvenienze attive v/terzi relative al personale</v>
          </cell>
          <cell r="G513">
            <v>0</v>
          </cell>
        </row>
        <row r="514">
          <cell r="D514" t="str">
            <v>EA0100</v>
          </cell>
          <cell r="E514" t="str">
            <v>E.1.B.2.3.C) Sopravvenienze attive v/terzi relative alle convenzioni con medici di base</v>
          </cell>
          <cell r="G514">
            <v>0</v>
          </cell>
        </row>
        <row r="515">
          <cell r="D515" t="str">
            <v>EA0110</v>
          </cell>
          <cell r="E515" t="str">
            <v>E.1.B.2.3.D) Sopravvenienze attive v/terzi relative alle convenzioni per la specialistica</v>
          </cell>
          <cell r="G515">
            <v>0</v>
          </cell>
        </row>
        <row r="516">
          <cell r="D516" t="str">
            <v>EA0120</v>
          </cell>
          <cell r="E516" t="str">
            <v>E.1.B.2.3.E) Sopravvenienze attive v/terzi relative all'acquisto prestaz. sanitarie da operatori accreditati</v>
          </cell>
          <cell r="G516">
            <v>0</v>
          </cell>
        </row>
        <row r="517">
          <cell r="D517" t="str">
            <v>EA0130</v>
          </cell>
          <cell r="E517" t="str">
            <v>E.1.B.2.3.F) Sopravvenienze attive v/terzi relative all'acquisto di beni e servizi</v>
          </cell>
          <cell r="G517">
            <v>0</v>
          </cell>
        </row>
        <row r="518">
          <cell r="D518" t="str">
            <v>EA0140</v>
          </cell>
          <cell r="E518" t="str">
            <v>E.1.B.2.3.G) Altre sopravvenienze attive v/terzi</v>
          </cell>
          <cell r="G518">
            <v>0</v>
          </cell>
        </row>
        <row r="519">
          <cell r="D519" t="str">
            <v>EA0150</v>
          </cell>
          <cell r="E519" t="str">
            <v xml:space="preserve">E.1.B.3) Insussistenze attive </v>
          </cell>
          <cell r="F519">
            <v>0</v>
          </cell>
          <cell r="G519">
            <v>0</v>
          </cell>
        </row>
        <row r="520">
          <cell r="D520" t="str">
            <v>EA0160</v>
          </cell>
          <cell r="E520" t="str">
            <v>E.1.B.3.1) Insussistenze attive v/Aziende sanitarie pubbliche della Regione</v>
          </cell>
          <cell r="G520">
            <v>0</v>
          </cell>
        </row>
        <row r="521">
          <cell r="D521" t="str">
            <v>EA0170</v>
          </cell>
          <cell r="E521" t="str">
            <v>E.1.B.3.2) Insussistenze attive v/terzi</v>
          </cell>
          <cell r="F521">
            <v>0</v>
          </cell>
          <cell r="G521">
            <v>0</v>
          </cell>
        </row>
        <row r="522">
          <cell r="D522" t="str">
            <v>EA0180</v>
          </cell>
          <cell r="E522" t="str">
            <v>E.1.B.3.2.A) Insussistenze attive v/terzi relative alla mobilità extraregionale</v>
          </cell>
          <cell r="G522">
            <v>0</v>
          </cell>
        </row>
        <row r="523">
          <cell r="D523" t="str">
            <v>EA0190</v>
          </cell>
          <cell r="E523" t="str">
            <v>E.1.B.3.2.B) Insussistenze attive v/terzi relative al personale</v>
          </cell>
          <cell r="G523">
            <v>0</v>
          </cell>
        </row>
        <row r="524">
          <cell r="D524" t="str">
            <v>EA0200</v>
          </cell>
          <cell r="E524" t="str">
            <v>E.1.B.3.2.C) Insussistenze attive v/terzi relative alle convenzioni con medici di base</v>
          </cell>
          <cell r="G524">
            <v>0</v>
          </cell>
        </row>
        <row r="525">
          <cell r="D525" t="str">
            <v>EA0210</v>
          </cell>
          <cell r="E525" t="str">
            <v>E.1.B.3.2.D) Insussistenze attive v/terzi relative alle convenzioni per la specialistica</v>
          </cell>
          <cell r="G525">
            <v>0</v>
          </cell>
        </row>
        <row r="526">
          <cell r="D526" t="str">
            <v>EA0220</v>
          </cell>
          <cell r="E526" t="str">
            <v>E.1.B.3.2.E) Insussistenze attive v/terzi relative all'acquisto prestaz. sanitarie da operatori accreditati</v>
          </cell>
          <cell r="G526">
            <v>0</v>
          </cell>
        </row>
        <row r="527">
          <cell r="D527" t="str">
            <v>EA0230</v>
          </cell>
          <cell r="E527" t="str">
            <v>E.1.B.3.2.F) Insussistenze attive v/terzi relative all'acquisto di beni e servizi</v>
          </cell>
          <cell r="G527">
            <v>0</v>
          </cell>
        </row>
        <row r="528">
          <cell r="D528" t="str">
            <v>EA0240</v>
          </cell>
          <cell r="E528" t="str">
            <v>E.1.B.3.2.G) Altre insussistenze attive v/terzi</v>
          </cell>
          <cell r="G528">
            <v>0</v>
          </cell>
        </row>
        <row r="529">
          <cell r="D529" t="str">
            <v>EA0250</v>
          </cell>
          <cell r="E529" t="str">
            <v>E.1.B.4) Altri proventi straordinari</v>
          </cell>
          <cell r="G529">
            <v>0</v>
          </cell>
        </row>
        <row r="530">
          <cell r="D530" t="str">
            <v>EA0260</v>
          </cell>
          <cell r="E530" t="str">
            <v>E.2) Oneri straordinari</v>
          </cell>
          <cell r="F530">
            <v>0</v>
          </cell>
          <cell r="G530">
            <v>0</v>
          </cell>
        </row>
        <row r="531">
          <cell r="D531" t="str">
            <v>EA0270</v>
          </cell>
          <cell r="E531" t="str">
            <v>E.2.A) Minusvalenze</v>
          </cell>
          <cell r="G531">
            <v>0</v>
          </cell>
        </row>
        <row r="532">
          <cell r="D532" t="str">
            <v>EA0280</v>
          </cell>
          <cell r="E532" t="str">
            <v>E.2.B) Altri oneri straordinari</v>
          </cell>
          <cell r="F532">
            <v>0</v>
          </cell>
          <cell r="G532">
            <v>0</v>
          </cell>
        </row>
        <row r="533">
          <cell r="D533" t="str">
            <v>EA0290</v>
          </cell>
          <cell r="E533" t="str">
            <v>E.2.B.1) Oneri tributari da esercizi precedenti</v>
          </cell>
          <cell r="G533">
            <v>0</v>
          </cell>
        </row>
        <row r="534">
          <cell r="D534" t="str">
            <v>EA0300</v>
          </cell>
          <cell r="E534" t="str">
            <v>E.2.B.2) Oneri da cause civili ed oneri processuali</v>
          </cell>
          <cell r="G534">
            <v>0</v>
          </cell>
        </row>
        <row r="535">
          <cell r="D535" t="str">
            <v>EA0310</v>
          </cell>
          <cell r="E535" t="str">
            <v>E.2.B.3) Sopravvenienze passive</v>
          </cell>
          <cell r="F535">
            <v>0</v>
          </cell>
          <cell r="G535">
            <v>0</v>
          </cell>
        </row>
        <row r="536">
          <cell r="D536" t="str">
            <v>EA0320</v>
          </cell>
          <cell r="E536" t="str">
            <v>E.2.B.3.1) Sopravvenienze passive v/Aziende sanitarie pubbliche della Regione</v>
          </cell>
          <cell r="G536">
            <v>0</v>
          </cell>
        </row>
        <row r="537">
          <cell r="D537" t="str">
            <v>EA0330</v>
          </cell>
          <cell r="E537" t="str">
            <v>E.2.B.3.1.A) Sopravvenienze passive v/Aziende sanitarie pubbliche relative alla mobilità intraregionale</v>
          </cell>
          <cell r="G537">
            <v>0</v>
          </cell>
        </row>
        <row r="538">
          <cell r="D538" t="str">
            <v>EA0340</v>
          </cell>
          <cell r="E538" t="str">
            <v>E.2.B.3.1.B) Altre sopravvenienze passive v/Aziende sanitarie pubbliche della Regione</v>
          </cell>
          <cell r="G538">
            <v>0</v>
          </cell>
        </row>
        <row r="539">
          <cell r="D539" t="str">
            <v>EA0350</v>
          </cell>
          <cell r="E539" t="str">
            <v>E.2.B.3.2) Sopravvenienze passive v/terzi</v>
          </cell>
          <cell r="F539">
            <v>0</v>
          </cell>
          <cell r="G539">
            <v>0</v>
          </cell>
        </row>
        <row r="540">
          <cell r="D540" t="str">
            <v>EA0360</v>
          </cell>
          <cell r="E540" t="str">
            <v>E.2.B.3.2.A) Sopravvenienze passive v/terzi relative alla mobilità extraregionale</v>
          </cell>
          <cell r="G540">
            <v>0</v>
          </cell>
        </row>
        <row r="541">
          <cell r="D541" t="str">
            <v>EA0370</v>
          </cell>
          <cell r="E541" t="str">
            <v>E.2.B.3.2.B) Sopravvenienze passive v/terzi relative al personale</v>
          </cell>
          <cell r="F541">
            <v>0</v>
          </cell>
          <cell r="G541">
            <v>0</v>
          </cell>
        </row>
        <row r="542">
          <cell r="D542" t="str">
            <v>EA0380</v>
          </cell>
          <cell r="E542" t="str">
            <v>E.2.B.3.2.B.1) Soprav. passive v/terzi relative al personale - dirigenza medica</v>
          </cell>
          <cell r="G542">
            <v>0</v>
          </cell>
        </row>
        <row r="543">
          <cell r="D543" t="str">
            <v>EA0390</v>
          </cell>
          <cell r="E543" t="str">
            <v>E.2.B.3.2.B.2) Soprav. passive v/terzi relative al personale - dirigenza non medica</v>
          </cell>
          <cell r="G543">
            <v>0</v>
          </cell>
        </row>
        <row r="544">
          <cell r="D544" t="str">
            <v>EA0400</v>
          </cell>
          <cell r="E544" t="str">
            <v>E.2.B.3.2.B.3) Soprav. passive v/terzi relative al personale - comparto</v>
          </cell>
          <cell r="G544">
            <v>0</v>
          </cell>
        </row>
        <row r="545">
          <cell r="D545" t="str">
            <v>EA0410</v>
          </cell>
          <cell r="E545" t="str">
            <v>E.2.B.3.2.C) Sopravvenienze passive v/terzi relative alle convenzioni con medici di base</v>
          </cell>
          <cell r="G545">
            <v>0</v>
          </cell>
        </row>
        <row r="546">
          <cell r="D546" t="str">
            <v>EA0420</v>
          </cell>
          <cell r="E546" t="str">
            <v>E.2.B.3.2.D) Sopravvenienze passive v/terzi relative alle convenzioni per la specialistica</v>
          </cell>
          <cell r="G546">
            <v>0</v>
          </cell>
        </row>
        <row r="547">
          <cell r="D547" t="str">
            <v>EA0430</v>
          </cell>
          <cell r="E547" t="str">
            <v>E.2.B.3.2.E) Sopravvenienze passive v/terzi relative all'acquisto prestaz. sanitarie da operatori accreditati</v>
          </cell>
          <cell r="G547">
            <v>0</v>
          </cell>
        </row>
        <row r="548">
          <cell r="D548" t="str">
            <v>EA0440</v>
          </cell>
          <cell r="E548" t="str">
            <v>E.2.B.3.2.F) Sopravvenienze passive v/terzi relative all'acquisto di beni e servizi</v>
          </cell>
          <cell r="G548">
            <v>0</v>
          </cell>
        </row>
        <row r="549">
          <cell r="D549" t="str">
            <v>EA0450</v>
          </cell>
          <cell r="E549" t="str">
            <v>E.2.B.3.2.G) Altre sopravvenienze passive v/terzi</v>
          </cell>
          <cell r="G549">
            <v>0</v>
          </cell>
        </row>
        <row r="550">
          <cell r="D550" t="str">
            <v>EA0460</v>
          </cell>
          <cell r="E550" t="str">
            <v>E.2.B.4) Insussistenze passive</v>
          </cell>
          <cell r="F550">
            <v>0</v>
          </cell>
          <cell r="G550">
            <v>0</v>
          </cell>
        </row>
        <row r="551">
          <cell r="D551" t="str">
            <v>EA0461</v>
          </cell>
          <cell r="E551" t="str">
            <v>E.2.B.4.1) Insussistenze passive per quote F.S. vincolato</v>
          </cell>
          <cell r="G551">
            <v>0</v>
          </cell>
        </row>
        <row r="552">
          <cell r="D552" t="str">
            <v>EA0470</v>
          </cell>
          <cell r="E552" t="str">
            <v>E.2.B.4.2) Insussistenze passive v/Aziende sanitarie pubbliche della Regione</v>
          </cell>
          <cell r="G552">
            <v>0</v>
          </cell>
        </row>
        <row r="553">
          <cell r="D553" t="str">
            <v>EA0480</v>
          </cell>
          <cell r="E553" t="str">
            <v>E.2.B.4.3) Insussistenze passive v/terzi</v>
          </cell>
          <cell r="F553">
            <v>0</v>
          </cell>
          <cell r="G553">
            <v>0</v>
          </cell>
        </row>
        <row r="554">
          <cell r="D554" t="str">
            <v>EA0490</v>
          </cell>
          <cell r="E554" t="str">
            <v>E.2.B.4.3.A) Insussistenze passive v/terzi relative alla mobilità extraregionale</v>
          </cell>
          <cell r="G554">
            <v>0</v>
          </cell>
        </row>
        <row r="555">
          <cell r="D555" t="str">
            <v>EA0500</v>
          </cell>
          <cell r="E555" t="str">
            <v>E.2.B.4.3.B) Insussistenze passive v/terzi relative al personale</v>
          </cell>
          <cell r="G555">
            <v>0</v>
          </cell>
        </row>
        <row r="556">
          <cell r="D556" t="str">
            <v>EA0510</v>
          </cell>
          <cell r="E556" t="str">
            <v>E.2.B.4.3.C) Insussistenze passive v/terzi relative alle convenzioni con medici di base</v>
          </cell>
          <cell r="G556">
            <v>0</v>
          </cell>
        </row>
        <row r="557">
          <cell r="D557" t="str">
            <v>EA0520</v>
          </cell>
          <cell r="E557" t="str">
            <v>E.2.B.4.3.D) Insussistenze passive v/terzi relative alle convenzioni per la specialistica</v>
          </cell>
          <cell r="G557">
            <v>0</v>
          </cell>
        </row>
        <row r="558">
          <cell r="D558" t="str">
            <v>EA0530</v>
          </cell>
          <cell r="E558" t="str">
            <v>E.2.B.4.3.E) Insussistenze passive v/terzi relative all'acquisto prestaz. sanitarie da operatori accreditati</v>
          </cell>
          <cell r="G558">
            <v>0</v>
          </cell>
        </row>
        <row r="559">
          <cell r="D559" t="str">
            <v>EA0540</v>
          </cell>
          <cell r="E559" t="str">
            <v>E.2.B.4.3.F) Insussistenze passive v/terzi relative all'acquisto di beni e servizi</v>
          </cell>
          <cell r="G559">
            <v>0</v>
          </cell>
        </row>
        <row r="560">
          <cell r="D560" t="str">
            <v>EA0550</v>
          </cell>
          <cell r="E560" t="str">
            <v>E.2.B.4.3.G) Altre insussistenze passive v/terzi</v>
          </cell>
          <cell r="G560">
            <v>0</v>
          </cell>
        </row>
        <row r="561">
          <cell r="D561" t="str">
            <v>EA0560</v>
          </cell>
          <cell r="E561" t="str">
            <v>E.2.B.5) Altri oneri straordinari</v>
          </cell>
          <cell r="G561">
            <v>0</v>
          </cell>
        </row>
        <row r="562">
          <cell r="D562" t="str">
            <v>EZ9999</v>
          </cell>
          <cell r="E562" t="str">
            <v>Totale proventi e oneri straordinari (E)</v>
          </cell>
          <cell r="F562">
            <v>0</v>
          </cell>
          <cell r="G562">
            <v>0</v>
          </cell>
        </row>
        <row r="564">
          <cell r="D564" t="str">
            <v>XA0000</v>
          </cell>
          <cell r="E564" t="str">
            <v>Risultato prima delle imposte (A - B +/- C +/- D +/- E)</v>
          </cell>
          <cell r="F564">
            <v>0</v>
          </cell>
          <cell r="G564">
            <v>16508407.749999933</v>
          </cell>
        </row>
        <row r="566">
          <cell r="E566" t="str">
            <v xml:space="preserve">Y) Imposte e tasse </v>
          </cell>
          <cell r="G566">
            <v>0</v>
          </cell>
        </row>
        <row r="567">
          <cell r="D567" t="str">
            <v>YA0010</v>
          </cell>
          <cell r="E567" t="str">
            <v>Y.1) IRAP</v>
          </cell>
          <cell r="F567">
            <v>0</v>
          </cell>
          <cell r="G567">
            <v>16188895.360000001</v>
          </cell>
        </row>
        <row r="568">
          <cell r="D568" t="str">
            <v>YA0020</v>
          </cell>
          <cell r="E568" t="str">
            <v>Y.1.A) IRAP relativa a personale dipendente</v>
          </cell>
          <cell r="G568">
            <v>15171130.82</v>
          </cell>
        </row>
        <row r="569">
          <cell r="D569" t="str">
            <v>YA0030</v>
          </cell>
          <cell r="E569" t="str">
            <v>Y.1.B) IRAP relativa a collaboratori e personale assimilato a lavoro dipendente</v>
          </cell>
          <cell r="G569">
            <v>151407.29999999999</v>
          </cell>
        </row>
        <row r="570">
          <cell r="D570" t="str">
            <v>YA0040</v>
          </cell>
          <cell r="E570" t="str">
            <v>Y.1.C) IRAP relativa ad attività di libera professione (intramoenia)</v>
          </cell>
          <cell r="G570">
            <v>853152.1</v>
          </cell>
        </row>
        <row r="571">
          <cell r="D571" t="str">
            <v>YA0050</v>
          </cell>
          <cell r="E571" t="str">
            <v>Y.1.D) IRAP relativa ad attività commerciale</v>
          </cell>
          <cell r="G571">
            <v>13205.14</v>
          </cell>
        </row>
        <row r="572">
          <cell r="D572" t="str">
            <v>YA0060</v>
          </cell>
          <cell r="E572" t="str">
            <v>Y.2) IRES</v>
          </cell>
          <cell r="F572">
            <v>0</v>
          </cell>
          <cell r="G572">
            <v>319512.39</v>
          </cell>
        </row>
        <row r="573">
          <cell r="D573" t="str">
            <v>YA0070</v>
          </cell>
          <cell r="E573" t="str">
            <v>Y.2.A) IRES su attività istituzionale</v>
          </cell>
          <cell r="G573">
            <v>259906.38</v>
          </cell>
        </row>
        <row r="574">
          <cell r="D574" t="str">
            <v>YA0080</v>
          </cell>
          <cell r="E574" t="str">
            <v>Y.2.B) IRES su attività commerciale</v>
          </cell>
          <cell r="G574">
            <v>59606.01</v>
          </cell>
        </row>
        <row r="575">
          <cell r="D575" t="str">
            <v>YA0090</v>
          </cell>
          <cell r="E575" t="str">
            <v>Y.3) Accantonamento a F.do Imposte (Accertamenti, condoni, ecc.)</v>
          </cell>
          <cell r="G575">
            <v>0</v>
          </cell>
        </row>
        <row r="576">
          <cell r="D576" t="str">
            <v>YZ9999</v>
          </cell>
          <cell r="E576" t="str">
            <v>Totale imposte e tasse (Y)</v>
          </cell>
          <cell r="F576">
            <v>0</v>
          </cell>
          <cell r="G576">
            <v>16508407.750000002</v>
          </cell>
        </row>
        <row r="578">
          <cell r="D578" t="str">
            <v>ZZ9999</v>
          </cell>
          <cell r="E578" t="str">
            <v>RISULTATO DI ESERCIZIO</v>
          </cell>
          <cell r="F578">
            <v>0</v>
          </cell>
          <cell r="G578">
            <v>-6.891787052154541E-8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eco"/>
      <sheetName val="BDV_2019"/>
      <sheetName val="CE_NSIN 2018"/>
      <sheetName val=" Nuovo Modello CE"/>
      <sheetName val=" Nuovo Modello CE Esteso"/>
      <sheetName val="Modello CE Esteso.."/>
      <sheetName val="CE 118_2011 - IV Trim 2018"/>
      <sheetName val="Foglio1"/>
      <sheetName val="COMPONENTE SOCIALE 2021"/>
      <sheetName val="Foglio3"/>
    </sheetNames>
    <sheetDataSet>
      <sheetData sheetId="0"/>
      <sheetData sheetId="1"/>
      <sheetData sheetId="2"/>
      <sheetData sheetId="3">
        <row r="7">
          <cell r="D7" t="str">
            <v>AA0010</v>
          </cell>
          <cell r="E7" t="str">
            <v>A.1)  Contributi in c/esercizio</v>
          </cell>
          <cell r="F7">
            <v>0</v>
          </cell>
          <cell r="G7">
            <v>701603724.68999994</v>
          </cell>
          <cell r="I7">
            <v>3889988.51</v>
          </cell>
        </row>
        <row r="8">
          <cell r="D8" t="str">
            <v>AA0020</v>
          </cell>
          <cell r="E8" t="str">
            <v>A.1.A)  Contributi da Regione o Prov. Aut. per quota F.S. regionale</v>
          </cell>
          <cell r="F8">
            <v>0</v>
          </cell>
          <cell r="G8">
            <v>687701650.25</v>
          </cell>
          <cell r="I8">
            <v>0</v>
          </cell>
        </row>
        <row r="9">
          <cell r="D9" t="str">
            <v>AA0030</v>
          </cell>
          <cell r="E9" t="str">
            <v>A.1.A.1)  da Regione o Prov. Aut. per quota F.S. regionale indistinto</v>
          </cell>
          <cell r="F9">
            <v>0</v>
          </cell>
          <cell r="G9">
            <v>668691763.54999995</v>
          </cell>
          <cell r="I9">
            <v>0</v>
          </cell>
        </row>
        <row r="10">
          <cell r="D10" t="str">
            <v>AA0031</v>
          </cell>
          <cell r="E10" t="str">
            <v>A.1.A.1.1) Finanziamento indistinto</v>
          </cell>
          <cell r="G10">
            <v>626004600</v>
          </cell>
        </row>
        <row r="11">
          <cell r="D11" t="str">
            <v>AA0032</v>
          </cell>
          <cell r="E11" t="str">
            <v>A.1.A.1.2) Finanziamento indistinto finalizzato da Regione</v>
          </cell>
          <cell r="G11">
            <v>42687163.549999997</v>
          </cell>
        </row>
        <row r="12">
          <cell r="D12" t="str">
            <v>AA0033</v>
          </cell>
          <cell r="E12" t="str">
            <v>A.1.A.1.3) Funzioni</v>
          </cell>
          <cell r="G12">
            <v>0</v>
          </cell>
          <cell r="I12">
            <v>0</v>
          </cell>
        </row>
        <row r="13">
          <cell r="D13" t="str">
            <v>AA0034</v>
          </cell>
          <cell r="E13" t="str">
            <v>A.1.A.1.3.A) Funzioni - Pronto Soccorso</v>
          </cell>
          <cell r="G13">
            <v>0</v>
          </cell>
        </row>
        <row r="14">
          <cell r="D14" t="str">
            <v>AA0035</v>
          </cell>
          <cell r="E14" t="str">
            <v>A.1.A.1.3.B) Funzioni - Altro</v>
          </cell>
          <cell r="G14">
            <v>0</v>
          </cell>
        </row>
        <row r="15">
          <cell r="D15" t="str">
            <v>AA0036</v>
          </cell>
          <cell r="E15" t="str">
            <v>A.1.A.1.4) Quota finalizzata per il Piano aziendale di cui all'art. 1, comma 528, L. 208/2015</v>
          </cell>
          <cell r="G15">
            <v>0</v>
          </cell>
        </row>
        <row r="16">
          <cell r="D16" t="str">
            <v>AA0040</v>
          </cell>
          <cell r="E16" t="str">
            <v>A.1.A.2)  da Regione o Prov. Aut. per quota F.S. regionale vincolato</v>
          </cell>
          <cell r="G16">
            <v>19009886.699999999</v>
          </cell>
        </row>
        <row r="17">
          <cell r="D17" t="str">
            <v>AA0050</v>
          </cell>
          <cell r="E17" t="str">
            <v>A.1.B)  Contributi c/esercizio (extra fondo)</v>
          </cell>
          <cell r="F17">
            <v>0</v>
          </cell>
          <cell r="G17">
            <v>13726955.65</v>
          </cell>
          <cell r="I17">
            <v>3889988.51</v>
          </cell>
        </row>
        <row r="18">
          <cell r="D18" t="str">
            <v>AA0060</v>
          </cell>
          <cell r="E18" t="str">
            <v xml:space="preserve">A.1.B.1)  da Regione o Prov. Aut. (extra fondo) </v>
          </cell>
          <cell r="F18">
            <v>0</v>
          </cell>
          <cell r="G18">
            <v>8096297.8200000003</v>
          </cell>
          <cell r="I18">
            <v>3889988.51</v>
          </cell>
        </row>
        <row r="19">
          <cell r="D19" t="str">
            <v>AA0070</v>
          </cell>
          <cell r="E19" t="str">
            <v>A.1.B.1.1)  Contributi da Regione o Prov. Aut. (extra fondo) vincolati</v>
          </cell>
          <cell r="G19">
            <v>8096297.8200000003</v>
          </cell>
          <cell r="I19">
            <v>3889988.51</v>
          </cell>
        </row>
        <row r="20">
          <cell r="D20" t="str">
            <v>AA0080</v>
          </cell>
          <cell r="E20" t="str">
            <v>A.1.B.1.2)  Contributi da Regione o Prov. Aut. (extra fondo) - Risorse aggiuntive da bilancio regionale a titolo di copertura LEA</v>
          </cell>
          <cell r="G20">
            <v>0</v>
          </cell>
        </row>
        <row r="21">
          <cell r="D21" t="str">
            <v>AA0090</v>
          </cell>
          <cell r="E21" t="str">
            <v>A.1.B.1.3)  Contributi da Regione o Prov. Aut. (extra fondo) - Risorse aggiuntive da bilancio regionale a titolo di copertura extra LEA</v>
          </cell>
          <cell r="G21">
            <v>0</v>
          </cell>
        </row>
        <row r="22">
          <cell r="D22" t="str">
            <v>AA0100</v>
          </cell>
          <cell r="E22" t="str">
            <v>A.1.B.1.4)  Contributi da Regione o Prov. Aut. (extra fondo) - Altro</v>
          </cell>
          <cell r="G22">
            <v>0</v>
          </cell>
        </row>
        <row r="23">
          <cell r="D23" t="str">
            <v>AA0110</v>
          </cell>
          <cell r="E23" t="str">
            <v xml:space="preserve">A.1.B.2)  Contributi da Aziende sanitarie pubbliche della Regione o Prov. Aut. (extra fondo) </v>
          </cell>
          <cell r="F23">
            <v>0</v>
          </cell>
          <cell r="G23">
            <v>2427951.16</v>
          </cell>
          <cell r="I23">
            <v>0</v>
          </cell>
        </row>
        <row r="24">
          <cell r="D24" t="str">
            <v>AA0120</v>
          </cell>
          <cell r="E24" t="str">
            <v>A.1.B.2.1)  Contributi da Aziende sanitarie pubbliche della Regione o Prov. Aut. (extra fondo) vincolati</v>
          </cell>
          <cell r="G24">
            <v>0</v>
          </cell>
        </row>
        <row r="25">
          <cell r="D25" t="str">
            <v>AA0130</v>
          </cell>
          <cell r="E25" t="str">
            <v>A.1.B.2.2)  Contributi da Aziende sanitarie pubbliche della Regione o Prov. Aut. (extra fondo) altro</v>
          </cell>
          <cell r="G25">
            <v>2427951.16</v>
          </cell>
        </row>
        <row r="26">
          <cell r="D26" t="str">
            <v>AA0140</v>
          </cell>
          <cell r="E26" t="str">
            <v xml:space="preserve">A.1.B.3)  Contributi da Ministero della Salute e da altri soggetti pubblici (extra fondo) </v>
          </cell>
          <cell r="F26">
            <v>0</v>
          </cell>
          <cell r="G26">
            <v>3202706.67</v>
          </cell>
          <cell r="I26">
            <v>0</v>
          </cell>
        </row>
        <row r="27">
          <cell r="D27" t="str">
            <v>AA0141</v>
          </cell>
          <cell r="E27" t="str">
            <v>A.1.B.3.1)  Contributi da Ministero della Salute (extra fondo)</v>
          </cell>
          <cell r="G27">
            <v>0</v>
          </cell>
        </row>
        <row r="28">
          <cell r="D28" t="str">
            <v>AA0150</v>
          </cell>
          <cell r="E28" t="str">
            <v>A.1.B.3.2)  Contributi da altri soggetti pubblici (extra fondo) vincolati</v>
          </cell>
          <cell r="G28">
            <v>91000</v>
          </cell>
        </row>
        <row r="29">
          <cell r="D29" t="str">
            <v>AA0160</v>
          </cell>
          <cell r="E29" t="str">
            <v>A.1.B.3.3)  Contributi da altri soggetti pubblici (extra fondo) L. 210/92</v>
          </cell>
          <cell r="G29">
            <v>3111706.67</v>
          </cell>
        </row>
        <row r="30">
          <cell r="D30" t="str">
            <v>AA0170</v>
          </cell>
          <cell r="E30" t="str">
            <v>A.1.B.3.4)  Contributi da altri soggetti pubblici (extra fondo) altro</v>
          </cell>
          <cell r="G30">
            <v>0</v>
          </cell>
        </row>
        <row r="31">
          <cell r="D31" t="str">
            <v>AA0171</v>
          </cell>
          <cell r="E31" t="str">
            <v>A.1.B.3.5) Contibuti da altri soggetti pubblici (extra fondo) - in attuazione dell’art.79, comma 1 sexies lettera c), del D.L. 112/2008, convertito con legge 133/2008 e della legge 23 dicembre 2009 n. 191.</v>
          </cell>
          <cell r="G31">
            <v>0</v>
          </cell>
        </row>
        <row r="32">
          <cell r="D32" t="str">
            <v>AA0180</v>
          </cell>
          <cell r="E32" t="str">
            <v>A.1.C)  Contributi c/esercizio per ricerca</v>
          </cell>
          <cell r="F32">
            <v>0</v>
          </cell>
          <cell r="G32">
            <v>0</v>
          </cell>
          <cell r="I32">
            <v>0</v>
          </cell>
        </row>
        <row r="33">
          <cell r="D33" t="str">
            <v>AA0190</v>
          </cell>
          <cell r="E33" t="str">
            <v>A.1.C.1)  Contributi da Ministero della Salute per ricerca corrente</v>
          </cell>
          <cell r="G33">
            <v>0</v>
          </cell>
        </row>
        <row r="34">
          <cell r="D34" t="str">
            <v>AA0200</v>
          </cell>
          <cell r="E34" t="str">
            <v>A.1.C.2)  Contributi da Ministero della Salute per ricerca finalizzata</v>
          </cell>
          <cell r="G34">
            <v>0</v>
          </cell>
        </row>
        <row r="35">
          <cell r="D35" t="str">
            <v>AA0210</v>
          </cell>
          <cell r="E35" t="str">
            <v>A.1.C.3)  Contributi da Regione ed altri soggetti pubblici per ricerca</v>
          </cell>
          <cell r="G35">
            <v>0</v>
          </cell>
        </row>
        <row r="36">
          <cell r="D36" t="str">
            <v>AA0220</v>
          </cell>
          <cell r="E36" t="str">
            <v>A.1.C.4)  Contributi da privati per ricerca</v>
          </cell>
          <cell r="G36">
            <v>0</v>
          </cell>
        </row>
        <row r="37">
          <cell r="D37" t="str">
            <v>AA0230</v>
          </cell>
          <cell r="E37" t="str">
            <v>A.1.D)  Contributi c/esercizio da privati</v>
          </cell>
          <cell r="G37">
            <v>175118.79</v>
          </cell>
        </row>
        <row r="38">
          <cell r="D38" t="str">
            <v>AA0240</v>
          </cell>
          <cell r="E38" t="str">
            <v>A.2)  Rettifica contributi c/esercizio per destinazione ad investimenti</v>
          </cell>
          <cell r="F38">
            <v>0</v>
          </cell>
          <cell r="G38">
            <v>-4215374.0599999996</v>
          </cell>
          <cell r="I38">
            <v>0</v>
          </cell>
        </row>
        <row r="39">
          <cell r="D39" t="str">
            <v>AA0250</v>
          </cell>
          <cell r="E39" t="str">
            <v>A.2.A)  Rettifica contributi in c/esercizio per destinazione ad investimenti - da Regione o Prov. Aut. per quota F.S. regionale</v>
          </cell>
          <cell r="G39">
            <v>-4215374.0599999996</v>
          </cell>
        </row>
        <row r="40">
          <cell r="D40" t="str">
            <v>AA0260</v>
          </cell>
          <cell r="E40" t="str">
            <v>A.2.B)  Rettifica contributi in c/esercizio per destinazione ad investimenti - altri contributi</v>
          </cell>
          <cell r="G40">
            <v>0</v>
          </cell>
        </row>
        <row r="41">
          <cell r="D41" t="str">
            <v>AA0270</v>
          </cell>
          <cell r="E41" t="str">
            <v>A.3) Utilizzo fondi per quote inutilizzate contributi finalizzati e vincolati di esercizi precedenti</v>
          </cell>
          <cell r="F41">
            <v>0</v>
          </cell>
          <cell r="G41">
            <v>0</v>
          </cell>
          <cell r="I41">
            <v>0</v>
          </cell>
        </row>
        <row r="42">
          <cell r="D42" t="str">
            <v>AA0271</v>
          </cell>
          <cell r="E42" t="str">
            <v>A.3.A)  Utilizzo fondi per quote inutilizzate contributi di esercizi precedenti da Regione o Prov. Aut. per quota F.S. regionale indistinto finalizzato</v>
          </cell>
          <cell r="G42">
            <v>0</v>
          </cell>
        </row>
        <row r="43">
          <cell r="D43" t="str">
            <v>AA0280</v>
          </cell>
          <cell r="E43" t="str">
            <v>A.3.B)  Utilizzo fondi per quote inutilizzate contributi di esercizi precedenti da Regione o Prov. Aut. per quota F.S. regionale vincolato</v>
          </cell>
          <cell r="G43">
            <v>0</v>
          </cell>
        </row>
        <row r="44">
          <cell r="D44" t="str">
            <v>AA0290</v>
          </cell>
          <cell r="E44" t="str">
            <v>A.3.C) Utilizzo fondi per quote inutilizzate contributi di esercizi precedenti da soggetti pubblici (extra fondo) vincolati</v>
          </cell>
          <cell r="G44">
            <v>0</v>
          </cell>
        </row>
        <row r="45">
          <cell r="D45" t="str">
            <v>AA0300</v>
          </cell>
          <cell r="E45" t="str">
            <v>A.3.D)  Utilizzo fondi per quote inutilizzate contributi di esercizi precedenti per ricerca</v>
          </cell>
          <cell r="G45">
            <v>0</v>
          </cell>
        </row>
        <row r="46">
          <cell r="D46" t="str">
            <v>AA0310</v>
          </cell>
          <cell r="E46" t="str">
            <v>A.3.E) Utilizzo fondi per quote inutilizzate contributi vincolati di esercizi precedenti da privati</v>
          </cell>
          <cell r="G46">
            <v>0</v>
          </cell>
        </row>
        <row r="47">
          <cell r="D47" t="str">
            <v>AA0320</v>
          </cell>
          <cell r="E47" t="str">
            <v>A.4)  Ricavi per prestazioni sanitarie e sociosanitarie a rilevanza sanitaria</v>
          </cell>
          <cell r="F47">
            <v>0</v>
          </cell>
          <cell r="G47">
            <v>39404432.280000001</v>
          </cell>
          <cell r="I47">
            <v>0</v>
          </cell>
        </row>
        <row r="48">
          <cell r="D48" t="str">
            <v>AA0330</v>
          </cell>
          <cell r="E48" t="str">
            <v xml:space="preserve">A.4.A)  Ricavi per prestazioni sanitarie e sociosanitarie a rilevanza sanitaria erogate a soggetti pubblici </v>
          </cell>
          <cell r="F48">
            <v>0</v>
          </cell>
          <cell r="G48">
            <v>35570921.420000002</v>
          </cell>
          <cell r="I48">
            <v>0</v>
          </cell>
        </row>
        <row r="49">
          <cell r="D49" t="str">
            <v>AA0340</v>
          </cell>
          <cell r="E49" t="str">
            <v>A.4.A.1)  Ricavi per prestaz. sanitarie  e sociosanitarie a rilevanza sanitaria erogate ad Aziende sanitarie pubbliche della Regione</v>
          </cell>
          <cell r="F49">
            <v>0</v>
          </cell>
          <cell r="G49">
            <v>33057116.41</v>
          </cell>
          <cell r="I49">
            <v>0</v>
          </cell>
        </row>
        <row r="50">
          <cell r="D50" t="str">
            <v>AA0350</v>
          </cell>
          <cell r="E50" t="str">
            <v>A.4.A.1.1) Prestazioni di ricovero</v>
          </cell>
          <cell r="G50">
            <v>14082867</v>
          </cell>
        </row>
        <row r="51">
          <cell r="D51" t="str">
            <v>AA0360</v>
          </cell>
          <cell r="E51" t="str">
            <v>A.4.A.1.2) Prestazioni di specialistica ambulatoriale</v>
          </cell>
          <cell r="G51">
            <v>5657170</v>
          </cell>
        </row>
        <row r="52">
          <cell r="D52" t="str">
            <v>AA0361</v>
          </cell>
          <cell r="E52" t="str">
            <v>A.4.A.1.3) Prestazioni di pronto soccorso non seguite da ricovero</v>
          </cell>
          <cell r="G52">
            <v>0</v>
          </cell>
        </row>
        <row r="53">
          <cell r="D53" t="str">
            <v>AA0370</v>
          </cell>
          <cell r="E53" t="str">
            <v>A.4.A.1.4) Prestazioni di psichiatria residenziale e semiresidenziale</v>
          </cell>
          <cell r="G53">
            <v>4196117</v>
          </cell>
        </row>
        <row r="54">
          <cell r="D54" t="str">
            <v>AA0380</v>
          </cell>
          <cell r="E54" t="str">
            <v>A.4.A.1.5) Prestazioni di File F</v>
          </cell>
          <cell r="G54">
            <v>6543387</v>
          </cell>
        </row>
        <row r="55">
          <cell r="D55" t="str">
            <v>AA0390</v>
          </cell>
          <cell r="E55" t="str">
            <v>A.4.A.1.6) Prestazioni servizi MMG, PLS, Contin. assistenziale</v>
          </cell>
          <cell r="G55">
            <v>69300</v>
          </cell>
        </row>
        <row r="56">
          <cell r="D56" t="str">
            <v>AA0400</v>
          </cell>
          <cell r="E56" t="str">
            <v>A.4.A.1.7) Prestazioni servizi farmaceutica convenzionata</v>
          </cell>
          <cell r="G56">
            <v>475139</v>
          </cell>
        </row>
        <row r="57">
          <cell r="D57" t="str">
            <v>AA0410</v>
          </cell>
          <cell r="E57" t="str">
            <v>A.4.A.1.8) Prestazioni termali</v>
          </cell>
          <cell r="G57">
            <v>928951</v>
          </cell>
        </row>
        <row r="58">
          <cell r="D58" t="str">
            <v>AA0420</v>
          </cell>
          <cell r="E58" t="str">
            <v>A.4.A.1.9) Prestazioni trasporto ambulanze ed elisoccorso</v>
          </cell>
          <cell r="G58">
            <v>0</v>
          </cell>
        </row>
        <row r="59">
          <cell r="D59" t="str">
            <v>AA0421</v>
          </cell>
          <cell r="E59" t="str">
            <v>A.4.A.1.10) Prestazioni assistenza integrativa</v>
          </cell>
          <cell r="G59">
            <v>0</v>
          </cell>
        </row>
        <row r="60">
          <cell r="D60" t="str">
            <v>AA0422</v>
          </cell>
          <cell r="E60" t="str">
            <v>A.4.A.1.11) Prestazioni assistenza protesica</v>
          </cell>
          <cell r="G60">
            <v>0</v>
          </cell>
        </row>
        <row r="61">
          <cell r="D61" t="str">
            <v>AA0423</v>
          </cell>
          <cell r="E61" t="str">
            <v>A.4.A.1.12) Prestazioni assistenza riabilitativa extraospedaliera</v>
          </cell>
          <cell r="G61">
            <v>0</v>
          </cell>
        </row>
        <row r="62">
          <cell r="D62" t="str">
            <v>AA0424</v>
          </cell>
          <cell r="E62" t="str">
            <v>A.4.A.1.13) Ricavi per cessione di emocomponenti e cellule staminali</v>
          </cell>
          <cell r="G62">
            <v>1071242</v>
          </cell>
        </row>
        <row r="63">
          <cell r="D63" t="str">
            <v>AA0425</v>
          </cell>
          <cell r="E63" t="str">
            <v>A.4.A.1.14) Prestazioni assistenza domiciliare integrata (ADI)</v>
          </cell>
          <cell r="G63">
            <v>0</v>
          </cell>
        </row>
        <row r="64">
          <cell r="D64" t="str">
            <v>AA0430</v>
          </cell>
          <cell r="E64" t="str">
            <v xml:space="preserve">A.4.A.1.15) Altre prestazioni sanitarie e socio-sanitarie a rilevanza sanitaria </v>
          </cell>
          <cell r="G64">
            <v>32943.410000000003</v>
          </cell>
        </row>
        <row r="65">
          <cell r="D65" t="str">
            <v>AA0440</v>
          </cell>
          <cell r="E65" t="str">
            <v xml:space="preserve">A.4.A.2) Ricavi per prestaz. sanitarie e sociosanitarie a rilevanza sanitaria erogate ad altri soggetti pubblici </v>
          </cell>
        </row>
        <row r="66">
          <cell r="D66" t="str">
            <v>AA0450</v>
          </cell>
          <cell r="E66" t="str">
            <v>A.4.A.3) Ricavi per prestaz. sanitarie e sociosanitarie a rilevanza sanitaria erogate a soggetti pubblici Extraregione</v>
          </cell>
          <cell r="F66">
            <v>0</v>
          </cell>
          <cell r="G66">
            <v>2513805.0099999998</v>
          </cell>
          <cell r="I66">
            <v>0</v>
          </cell>
        </row>
        <row r="67">
          <cell r="D67" t="str">
            <v>AA0460</v>
          </cell>
          <cell r="E67" t="str">
            <v>A.4.A.3.1) Prestazioni di ricovero</v>
          </cell>
          <cell r="G67">
            <v>1237024.5900000001</v>
          </cell>
        </row>
        <row r="68">
          <cell r="D68" t="str">
            <v>AA0470</v>
          </cell>
          <cell r="E68" t="str">
            <v>A.4.A.3.2) Prestazioni ambulatoriali</v>
          </cell>
          <cell r="G68">
            <v>349263.72</v>
          </cell>
        </row>
        <row r="69">
          <cell r="D69" t="str">
            <v>AA0471</v>
          </cell>
          <cell r="E69" t="str">
            <v>A.4.A.3.3) Prestazioni pronto soccorso non seguite da ricovero</v>
          </cell>
          <cell r="G69">
            <v>0</v>
          </cell>
        </row>
        <row r="70">
          <cell r="D70" t="str">
            <v>AA0480</v>
          </cell>
          <cell r="E70" t="str">
            <v>A.4.A.3.4) Prestazioni di psichiatria non soggetta a compensazione (resid. e semiresid.)</v>
          </cell>
          <cell r="G70">
            <v>0</v>
          </cell>
        </row>
        <row r="71">
          <cell r="D71" t="str">
            <v>AA0490</v>
          </cell>
          <cell r="E71" t="str">
            <v>A.4.A.3.5) Prestazioni di File F</v>
          </cell>
          <cell r="G71">
            <v>249497.45</v>
          </cell>
        </row>
        <row r="72">
          <cell r="D72" t="str">
            <v>AA0500</v>
          </cell>
          <cell r="E72" t="str">
            <v>A.4.A.3.6) Prestazioni servizi MMG, PLS, Contin. assistenziale Extraregione</v>
          </cell>
          <cell r="G72">
            <v>99405</v>
          </cell>
        </row>
        <row r="73">
          <cell r="D73" t="str">
            <v>AA0510</v>
          </cell>
          <cell r="E73" t="str">
            <v>A.4.A.3.7) Prestazioni servizi farmaceutica convenzionata Extraregione</v>
          </cell>
          <cell r="G73">
            <v>119683.49</v>
          </cell>
        </row>
        <row r="74">
          <cell r="D74" t="str">
            <v>AA0520</v>
          </cell>
          <cell r="E74" t="str">
            <v>A.4.A.3.8) Prestazioni termali Extraregione</v>
          </cell>
          <cell r="G74">
            <v>400930.76</v>
          </cell>
        </row>
        <row r="75">
          <cell r="D75" t="str">
            <v>AA0530</v>
          </cell>
          <cell r="E75" t="str">
            <v>A.4.A.3.9) Prestazioni trasporto ambulanze ed elisoccorso Extraregione</v>
          </cell>
          <cell r="G75">
            <v>58000</v>
          </cell>
        </row>
        <row r="76">
          <cell r="D76" t="str">
            <v>AA0541</v>
          </cell>
          <cell r="E76" t="str">
            <v>A.4.A.3.10) Prestazioni assistenza integrativa da pubblico (extraregione)</v>
          </cell>
          <cell r="G76">
            <v>0</v>
          </cell>
        </row>
        <row r="77">
          <cell r="D77" t="str">
            <v>AA0542</v>
          </cell>
          <cell r="E77" t="str">
            <v>A.4.A.3.11) Prestazioni assistenza protesica da pubblico (extraregione)</v>
          </cell>
          <cell r="G77">
            <v>0</v>
          </cell>
        </row>
        <row r="78">
          <cell r="D78" t="str">
            <v>AA0550</v>
          </cell>
          <cell r="E78" t="str">
            <v>A.4.A.3.12) Ricavi per cessione di emocomponenti e cellule staminali Extraregione</v>
          </cell>
          <cell r="G78">
            <v>0</v>
          </cell>
        </row>
        <row r="79">
          <cell r="D79" t="str">
            <v>AA0560</v>
          </cell>
          <cell r="E79" t="str">
            <v>A.4.A.3.13) Ricavi GSA per differenziale saldo mobilità interregionale</v>
          </cell>
          <cell r="G79">
            <v>0</v>
          </cell>
        </row>
        <row r="80">
          <cell r="D80" t="str">
            <v>AA0561</v>
          </cell>
          <cell r="E80" t="str">
            <v>A.4.A.3.14) Altre prestazioni sanitarie e sociosanitarie a rilevanza sanitaria erogate a soggetti pubblici Extraregione</v>
          </cell>
          <cell r="G80">
            <v>0</v>
          </cell>
        </row>
        <row r="81">
          <cell r="D81" t="str">
            <v>AA0570</v>
          </cell>
          <cell r="E81" t="str">
            <v>A.4.A.3.15) Altre prestazioni sanitarie e sociosanitarie a rilevanza sanitaria non soggette a compensazione Extraregione</v>
          </cell>
          <cell r="F81">
            <v>0</v>
          </cell>
          <cell r="G81">
            <v>0</v>
          </cell>
          <cell r="I81">
            <v>0</v>
          </cell>
        </row>
        <row r="82">
          <cell r="D82" t="str">
            <v>AA0580</v>
          </cell>
          <cell r="E82" t="str">
            <v>A.4.A.3.15.A) Prestazioni di assistenza riabilitativa non soggette a compensazione Extraregione</v>
          </cell>
          <cell r="G82">
            <v>0</v>
          </cell>
        </row>
        <row r="83">
          <cell r="D83" t="str">
            <v>AA0590</v>
          </cell>
          <cell r="E83" t="str">
            <v>A.4.A.3.15.B) Altre prestazioni sanitarie e socio-sanitarie a rilevanza sanitaria non soggette a compensazione Extraregione</v>
          </cell>
          <cell r="G83">
            <v>0</v>
          </cell>
        </row>
        <row r="84">
          <cell r="D84" t="str">
            <v>AA0600</v>
          </cell>
          <cell r="E84" t="str">
            <v>A.4.A.3.16) Altre prestazioni sanitarie a rilevanza sanitaria - Mobilità attiva Internazionale</v>
          </cell>
          <cell r="G84">
            <v>0</v>
          </cell>
        </row>
        <row r="85">
          <cell r="D85" t="str">
            <v>AA0601</v>
          </cell>
          <cell r="E85" t="str">
            <v>A.4.A.3.17) Altre prestazioni sanitarie a rilevanza sanitaria - Mobilità attiva Internazionale rilevata dalle AO, AOU, IRCCS.</v>
          </cell>
          <cell r="G85">
            <v>0</v>
          </cell>
        </row>
        <row r="86">
          <cell r="D86" t="str">
            <v>AA0602</v>
          </cell>
          <cell r="E86" t="str">
            <v>A.4.A.3.18) Altre prestazioni sanitarie e sociosanitarie a rilevanza sanitaria ad Aziende sanitarie e casse mutua estera - (fatturate direttamente)</v>
          </cell>
          <cell r="G86">
            <v>0</v>
          </cell>
        </row>
        <row r="87">
          <cell r="D87" t="str">
            <v>AA0610</v>
          </cell>
          <cell r="E87" t="str">
            <v>A.4.B)  Ricavi per prestazioni sanitarie e sociosanitarie a rilevanza sanitaria erogate da privati v/residenti Extraregione in compensazione (mobilità attiva)</v>
          </cell>
          <cell r="F87">
            <v>0</v>
          </cell>
          <cell r="G87">
            <v>0</v>
          </cell>
          <cell r="I87">
            <v>0</v>
          </cell>
        </row>
        <row r="88">
          <cell r="D88" t="str">
            <v>AA0620</v>
          </cell>
          <cell r="E88" t="str">
            <v>A.4.B.1)  Prestazioni di ricovero da priv. Extraregione in compensazione (mobilità attiva)</v>
          </cell>
          <cell r="G88">
            <v>0</v>
          </cell>
        </row>
        <row r="89">
          <cell r="D89" t="str">
            <v>AA0630</v>
          </cell>
          <cell r="E89" t="str">
            <v>A.4.B.2)  Prestazioni ambulatoriali da priv. Extraregione in compensazione  (mobilità attiva)</v>
          </cell>
          <cell r="G89">
            <v>0</v>
          </cell>
        </row>
        <row r="90">
          <cell r="D90" t="str">
            <v>AA0631</v>
          </cell>
          <cell r="E90" t="str">
            <v>A.4.B.3)  Prestazioni  di pronto soccorso non seguite da ricovero da priv. Extraregione in compensazione  (mobilità attiva)</v>
          </cell>
          <cell r="G90">
            <v>0</v>
          </cell>
        </row>
        <row r="91">
          <cell r="D91" t="str">
            <v>AA0640</v>
          </cell>
          <cell r="E91" t="str">
            <v>A.4.B.4)  Prestazioni di File F da priv. Extraregione in compensazione (mobilità attiva)</v>
          </cell>
          <cell r="G91">
            <v>0</v>
          </cell>
        </row>
        <row r="92">
          <cell r="D92" t="str">
            <v>AA0650</v>
          </cell>
          <cell r="E92" t="str">
            <v>A.4.B.5)  Altre prestazioni sanitarie e sociosanitarie a rilevanza sanitaria erogate da privati v/residenti Extraregione in compensazione (mobilità attiva)</v>
          </cell>
          <cell r="G92">
            <v>0</v>
          </cell>
        </row>
        <row r="93">
          <cell r="D93" t="str">
            <v>AA0660</v>
          </cell>
          <cell r="E93" t="str">
            <v xml:space="preserve">A.4.C)  Ricavi per prestazioni sanitarie e sociosanitarie a rilevanza sanitaria erogate a privati </v>
          </cell>
          <cell r="G93">
            <v>918003.50999999989</v>
          </cell>
        </row>
        <row r="94">
          <cell r="D94" t="str">
            <v>AA0670</v>
          </cell>
          <cell r="E94" t="str">
            <v>A.4.D)  Ricavi per prestazioni sanitarie erogate in regime di intramoenia</v>
          </cell>
          <cell r="F94">
            <v>0</v>
          </cell>
          <cell r="G94">
            <v>2915507.35</v>
          </cell>
          <cell r="I94">
            <v>0</v>
          </cell>
        </row>
        <row r="95">
          <cell r="D95" t="str">
            <v>AA0680</v>
          </cell>
          <cell r="E95" t="str">
            <v>A.4.D.1)  Ricavi per prestazioni sanitarie intramoenia - Area ospedaliera</v>
          </cell>
          <cell r="G95">
            <v>0</v>
          </cell>
        </row>
        <row r="96">
          <cell r="D96" t="str">
            <v>AA0690</v>
          </cell>
          <cell r="E96" t="str">
            <v>A.4.D.2)  Ricavi per prestazioni sanitarie intramoenia - Area specialistica</v>
          </cell>
          <cell r="G96">
            <v>2380773.61</v>
          </cell>
        </row>
        <row r="97">
          <cell r="D97" t="str">
            <v>AA0700</v>
          </cell>
          <cell r="E97" t="str">
            <v>A.4.D.3)  Ricavi per prestazioni sanitarie intramoenia - Area sanità pubblica</v>
          </cell>
          <cell r="G97">
            <v>2002.62</v>
          </cell>
        </row>
        <row r="98">
          <cell r="D98" t="str">
            <v>AA0710</v>
          </cell>
          <cell r="E98" t="str">
            <v>A.4.D.4)  Ricavi per prestazioni sanitarie intramoenia - Consulenze (ex art. 55 c.1 lett. c), d) ed ex art. 57-58)</v>
          </cell>
          <cell r="G98">
            <v>502159.12</v>
          </cell>
        </row>
        <row r="99">
          <cell r="D99" t="str">
            <v>AA0720</v>
          </cell>
          <cell r="E99" t="str">
            <v>A.4.D.5)  Ricavi per prestazioni sanitarie intramoenia - Consulenze (ex art. 55 c.1 lett. c), d) ed ex art. 57-58) (Aziende sanitarie pubbliche della Regione)</v>
          </cell>
          <cell r="G99">
            <v>30572</v>
          </cell>
        </row>
        <row r="100">
          <cell r="D100" t="str">
            <v>AA0730</v>
          </cell>
          <cell r="E100" t="str">
            <v>A.4.D.6)  Ricavi per prestazioni sanitarie intramoenia - Altro</v>
          </cell>
          <cell r="G100">
            <v>0</v>
          </cell>
        </row>
        <row r="101">
          <cell r="D101" t="str">
            <v>AA0740</v>
          </cell>
          <cell r="E101" t="str">
            <v>A.4.D.7)  Ricavi per prestazioni sanitarie intramoenia - Altro (Aziende sanitarie pubbliche della Regione)</v>
          </cell>
          <cell r="G101">
            <v>0</v>
          </cell>
        </row>
        <row r="102">
          <cell r="D102" t="str">
            <v>AA0750</v>
          </cell>
          <cell r="E102" t="str">
            <v>A.5) Concorsi, recuperi e rimborsi</v>
          </cell>
          <cell r="F102">
            <v>0</v>
          </cell>
          <cell r="G102">
            <v>12803095.75</v>
          </cell>
          <cell r="I102">
            <v>0</v>
          </cell>
        </row>
        <row r="103">
          <cell r="D103" t="str">
            <v>AA0760</v>
          </cell>
          <cell r="E103" t="str">
            <v>A.5.A) Rimborsi assicurativi</v>
          </cell>
          <cell r="G103">
            <v>3607</v>
          </cell>
        </row>
        <row r="104">
          <cell r="D104" t="str">
            <v>AA0770</v>
          </cell>
          <cell r="E104" t="str">
            <v>A.5.B) Concorsi, recuperi e rimborsi da Regione</v>
          </cell>
          <cell r="F104">
            <v>0</v>
          </cell>
          <cell r="G104">
            <v>0</v>
          </cell>
          <cell r="I104">
            <v>0</v>
          </cell>
        </row>
        <row r="105">
          <cell r="D105" t="str">
            <v>AA0780</v>
          </cell>
          <cell r="E105" t="str">
            <v>A.5.B.1) Rimborso degli oneri stipendiali del personale dell'azienda in posizione di comando presso la Regione</v>
          </cell>
          <cell r="G105">
            <v>0</v>
          </cell>
        </row>
        <row r="106">
          <cell r="D106" t="str">
            <v>AA0790</v>
          </cell>
          <cell r="E106" t="str">
            <v>A.5.B.2) Altri concorsi, recuperi e rimborsi da parte della Regione</v>
          </cell>
          <cell r="G106">
            <v>0</v>
          </cell>
        </row>
        <row r="107">
          <cell r="D107" t="str">
            <v>AA0800</v>
          </cell>
          <cell r="E107" t="str">
            <v>A.5.C) Concorsi, recuperi e rimborsi da Aziende sanitarie pubbliche della Regione</v>
          </cell>
          <cell r="F107">
            <v>0</v>
          </cell>
          <cell r="G107">
            <v>40176.870000000003</v>
          </cell>
          <cell r="I107">
            <v>0</v>
          </cell>
        </row>
        <row r="108">
          <cell r="D108" t="str">
            <v>AA0810</v>
          </cell>
          <cell r="E108" t="str">
            <v>A.5.C.1) Rimborso degli oneri stipendiali del personale dipendente dell'azienda in posizione di comando presso Aziende sanitarie pubbliche della Regione</v>
          </cell>
          <cell r="G108">
            <v>0</v>
          </cell>
        </row>
        <row r="109">
          <cell r="D109" t="str">
            <v>AA0820</v>
          </cell>
          <cell r="E109" t="str">
            <v>A.5.C.2) Rimborsi per acquisto beni da parte di Aziende sanitarie pubbliche della Regione</v>
          </cell>
          <cell r="G109">
            <v>0</v>
          </cell>
        </row>
        <row r="110">
          <cell r="D110" t="str">
            <v>AA0830</v>
          </cell>
          <cell r="E110" t="str">
            <v>A.5.C.3) Altri concorsi, recuperi e rimborsi da parte di Aziende sanitarie pubbliche della Regione</v>
          </cell>
          <cell r="G110">
            <v>40176.870000000003</v>
          </cell>
        </row>
        <row r="111">
          <cell r="D111" t="str">
            <v>AA0831</v>
          </cell>
          <cell r="E111" t="str">
            <v>A.5.C.4) Altri concorsi, recuperi e rimborsi da parte della Regione - GSA</v>
          </cell>
          <cell r="G111">
            <v>0</v>
          </cell>
        </row>
        <row r="112">
          <cell r="D112" t="str">
            <v>AA0840</v>
          </cell>
          <cell r="E112" t="str">
            <v>A.5.D) Concorsi, recuperi e rimborsi da altri soggetti pubblici</v>
          </cell>
          <cell r="F112">
            <v>0</v>
          </cell>
          <cell r="G112">
            <v>520064.92000000004</v>
          </cell>
          <cell r="I112">
            <v>0</v>
          </cell>
        </row>
        <row r="113">
          <cell r="D113" t="str">
            <v>AA0850</v>
          </cell>
          <cell r="E113" t="str">
            <v>A.5.D.1) Rimborso degli oneri stipendiali del personale dipendente dell'azienda in posizione di comando presso altri soggetti pubblici</v>
          </cell>
          <cell r="G113">
            <v>0</v>
          </cell>
        </row>
        <row r="114">
          <cell r="D114" t="str">
            <v>AA0860</v>
          </cell>
          <cell r="E114" t="str">
            <v>A.5.D.2) Rimborsi per acquisto beni da parte di altri soggetti pubblici</v>
          </cell>
          <cell r="G114">
            <v>0</v>
          </cell>
        </row>
        <row r="115">
          <cell r="D115" t="str">
            <v>AA0870</v>
          </cell>
          <cell r="E115" t="str">
            <v>A.5.D.3) Altri concorsi, recuperi e rimborsi da parte di altri soggetti pubblici</v>
          </cell>
          <cell r="G115">
            <v>520064.92000000004</v>
          </cell>
        </row>
        <row r="116">
          <cell r="D116" t="str">
            <v>AA0880</v>
          </cell>
          <cell r="E116" t="str">
            <v>A.5.E) Concorsi, recuperi e rimborsi da privati</v>
          </cell>
          <cell r="F116">
            <v>0</v>
          </cell>
          <cell r="G116">
            <v>12239246.960000001</v>
          </cell>
          <cell r="I116">
            <v>0</v>
          </cell>
        </row>
        <row r="117">
          <cell r="D117" t="str">
            <v>AA0890</v>
          </cell>
          <cell r="E117" t="str">
            <v>A.5.E.1) Rimborso da aziende farmaceutiche per Pay back</v>
          </cell>
          <cell r="F117">
            <v>0</v>
          </cell>
          <cell r="G117">
            <v>12000000</v>
          </cell>
          <cell r="I117">
            <v>0</v>
          </cell>
        </row>
        <row r="118">
          <cell r="D118" t="str">
            <v>AA0900</v>
          </cell>
          <cell r="E118" t="str">
            <v>A.5.E.1.1) Pay-back per il superamento del tetto della spesa farmaceutica territoriale</v>
          </cell>
          <cell r="G118">
            <v>0</v>
          </cell>
        </row>
        <row r="119">
          <cell r="D119" t="str">
            <v>AA0910</v>
          </cell>
          <cell r="E119" t="str">
            <v>A.5.E.1.2) Pay-back per superamento del tetto della spesa farmaceutica ospedaliera</v>
          </cell>
          <cell r="G119">
            <v>9000000</v>
          </cell>
        </row>
        <row r="120">
          <cell r="D120" t="str">
            <v>AA0920</v>
          </cell>
          <cell r="E120" t="str">
            <v>A.5.E.1.3) Ulteriore Pay-back</v>
          </cell>
          <cell r="G120">
            <v>3000000</v>
          </cell>
        </row>
        <row r="121">
          <cell r="D121" t="str">
            <v>AA0921</v>
          </cell>
          <cell r="E121" t="str">
            <v>A.5.E.2) Rimborso per Pay back sui dispositivi medici</v>
          </cell>
          <cell r="G121">
            <v>0</v>
          </cell>
        </row>
        <row r="122">
          <cell r="D122" t="str">
            <v>AA0930</v>
          </cell>
          <cell r="E122" t="str">
            <v>A.5.E.3) Altri concorsi, recuperi e rimborsi da privati</v>
          </cell>
          <cell r="G122">
            <v>239246.96</v>
          </cell>
        </row>
        <row r="123">
          <cell r="D123" t="str">
            <v>AA0940</v>
          </cell>
          <cell r="E123" t="str">
            <v>A.6)  Compartecipazione alla spesa per prestazioni sanitarie (Ticket)</v>
          </cell>
          <cell r="F123">
            <v>0</v>
          </cell>
          <cell r="G123">
            <v>1918265.37</v>
          </cell>
          <cell r="I123">
            <v>0</v>
          </cell>
        </row>
        <row r="124">
          <cell r="D124" t="str">
            <v>AA0950</v>
          </cell>
          <cell r="E124" t="str">
            <v>A.6.A)  Compartecipazione alla spesa per prestazioni sanitarie - Ticket sulle prestazioni di specialistica ambulatoriale e APA-PAC</v>
          </cell>
          <cell r="G124">
            <v>1909716.01</v>
          </cell>
        </row>
        <row r="125">
          <cell r="D125" t="str">
            <v>AA0960</v>
          </cell>
          <cell r="E125" t="str">
            <v>A.6.B)  Compartecipazione alla spesa per prestazioni sanitarie - Ticket sul pronto soccorso</v>
          </cell>
          <cell r="G125">
            <v>8549.36</v>
          </cell>
        </row>
        <row r="126">
          <cell r="D126" t="str">
            <v>AA0970</v>
          </cell>
          <cell r="E126" t="str">
            <v>A.6.C)  Compartecipazione alla spesa per prestazioni sanitarie (Ticket) - Altro</v>
          </cell>
          <cell r="G126">
            <v>0</v>
          </cell>
        </row>
        <row r="127">
          <cell r="D127" t="str">
            <v>AA0980</v>
          </cell>
          <cell r="E127" t="str">
            <v>A.7)  Quota contributi c/capitale imputata all'esercizio</v>
          </cell>
          <cell r="F127">
            <v>0</v>
          </cell>
          <cell r="G127">
            <v>9247609.620000001</v>
          </cell>
          <cell r="I127">
            <v>0</v>
          </cell>
        </row>
        <row r="128">
          <cell r="D128" t="str">
            <v>AA0990</v>
          </cell>
          <cell r="E128" t="str">
            <v>A.7.A) Quota imputata all'esercizio dei finanziamenti per investimenti dallo Stato</v>
          </cell>
          <cell r="G128">
            <v>0</v>
          </cell>
        </row>
        <row r="129">
          <cell r="D129" t="str">
            <v>AA1000</v>
          </cell>
          <cell r="E129" t="str">
            <v xml:space="preserve">A.7.B)  Quota imputata all'esercizio dei finanziamenti per investimenti da Regione </v>
          </cell>
          <cell r="G129">
            <v>7191802.6200000001</v>
          </cell>
        </row>
        <row r="130">
          <cell r="D130" t="str">
            <v>AA1010</v>
          </cell>
          <cell r="E130" t="str">
            <v>A.7.C)  Quota imputata all'esercizio dei finanziamenti per beni di prima dotazione</v>
          </cell>
          <cell r="G130">
            <v>0</v>
          </cell>
        </row>
        <row r="131">
          <cell r="D131" t="str">
            <v>AA1020</v>
          </cell>
          <cell r="E131" t="str">
            <v>A.7.D) Quota imputata all'esercizio dei contributi in c/ esercizio FSR destinati ad investimenti</v>
          </cell>
          <cell r="G131">
            <v>2055807</v>
          </cell>
        </row>
        <row r="132">
          <cell r="D132" t="str">
            <v>AA1030</v>
          </cell>
          <cell r="E132" t="str">
            <v>A.7.E) Quota imputata all'esercizio degli altri contributi in c/ esercizio destinati ad investimenti</v>
          </cell>
          <cell r="G132">
            <v>0</v>
          </cell>
        </row>
        <row r="133">
          <cell r="D133" t="str">
            <v>AA1040</v>
          </cell>
          <cell r="E133" t="str">
            <v>A.7.F) Quota imputata all'esercizio di altre poste del patrimonio netto</v>
          </cell>
          <cell r="G133">
            <v>0</v>
          </cell>
        </row>
        <row r="134">
          <cell r="D134" t="str">
            <v>AA1050</v>
          </cell>
          <cell r="E134" t="str">
            <v>A.8)  Incrementi delle immobilizzazioni per lavori interni</v>
          </cell>
          <cell r="G134">
            <v>0</v>
          </cell>
        </row>
        <row r="135">
          <cell r="D135" t="str">
            <v>AA1060</v>
          </cell>
          <cell r="E135" t="str">
            <v>A.9) Altri ricavi e proventi</v>
          </cell>
          <cell r="F135">
            <v>0</v>
          </cell>
          <cell r="G135">
            <v>750261.45</v>
          </cell>
          <cell r="I135">
            <v>0</v>
          </cell>
        </row>
        <row r="136">
          <cell r="D136" t="str">
            <v>AA1070</v>
          </cell>
          <cell r="E136" t="str">
            <v>A.9.A) Ricavi per prestazioni non sanitarie</v>
          </cell>
          <cell r="G136">
            <v>597904.92999999993</v>
          </cell>
        </row>
        <row r="137">
          <cell r="D137" t="str">
            <v>AA1080</v>
          </cell>
          <cell r="E137" t="str">
            <v>A.9.B) Fitti attivi ed altri proventi da attività immobiliari</v>
          </cell>
          <cell r="G137">
            <v>152356.51999999999</v>
          </cell>
        </row>
        <row r="138">
          <cell r="D138" t="str">
            <v>AA1090</v>
          </cell>
          <cell r="E138" t="str">
            <v>A.9.C) Altri proventi diversi</v>
          </cell>
          <cell r="G138">
            <v>0</v>
          </cell>
        </row>
        <row r="139">
          <cell r="D139" t="str">
            <v>AZ9999</v>
          </cell>
          <cell r="E139" t="str">
            <v>Totale valore della produzione (A)</v>
          </cell>
          <cell r="F139">
            <v>0</v>
          </cell>
          <cell r="G139">
            <v>761512015.0999999</v>
          </cell>
          <cell r="I139">
            <v>3889988.51</v>
          </cell>
        </row>
        <row r="141">
          <cell r="E141" t="str">
            <v>B)  Costi della produzione</v>
          </cell>
        </row>
        <row r="142">
          <cell r="D142" t="str">
            <v>BA0010</v>
          </cell>
          <cell r="E142" t="str">
            <v>B.1)  Acquisti di beni</v>
          </cell>
          <cell r="F142">
            <v>0</v>
          </cell>
          <cell r="G142">
            <v>117897817.36000001</v>
          </cell>
          <cell r="I142">
            <v>0</v>
          </cell>
        </row>
        <row r="143">
          <cell r="D143" t="str">
            <v>BA0020</v>
          </cell>
          <cell r="E143" t="str">
            <v>B.1.A)  Acquisti di beni sanitari</v>
          </cell>
          <cell r="F143">
            <v>0</v>
          </cell>
          <cell r="G143">
            <v>116175717.38000001</v>
          </cell>
          <cell r="I143">
            <v>0</v>
          </cell>
        </row>
        <row r="144">
          <cell r="D144" t="str">
            <v>BA0030</v>
          </cell>
          <cell r="E144" t="str">
            <v>B.1.A.1)  Prodotti farmaceutici ed emoderivati</v>
          </cell>
          <cell r="F144">
            <v>0</v>
          </cell>
          <cell r="G144">
            <v>69229540.310000002</v>
          </cell>
          <cell r="I144">
            <v>0</v>
          </cell>
        </row>
        <row r="145">
          <cell r="D145" t="str">
            <v>BA0040</v>
          </cell>
          <cell r="E145" t="str">
            <v>B.1.A.1.1) Medicinali con AIC, ad eccezione di vaccini, emoderivati di produzione regionale, ossigeno e altri gas medicali</v>
          </cell>
          <cell r="G145">
            <v>66669468.43</v>
          </cell>
        </row>
        <row r="146">
          <cell r="D146" t="str">
            <v>BA0050</v>
          </cell>
          <cell r="E146" t="str">
            <v>B.1.A.1.2) Medicinali senza AIC</v>
          </cell>
          <cell r="G146">
            <v>186276.07</v>
          </cell>
        </row>
        <row r="147">
          <cell r="D147" t="str">
            <v>BA0051</v>
          </cell>
          <cell r="E147" t="str">
            <v>B.1.A.1.3) Ossigeno e altri gas medicali</v>
          </cell>
          <cell r="G147">
            <v>2373795.81</v>
          </cell>
        </row>
        <row r="148">
          <cell r="D148" t="str">
            <v>BA0060</v>
          </cell>
          <cell r="E148" t="str">
            <v>B.1.A.1.4) Emoderivati di produzione regionale</v>
          </cell>
          <cell r="G148">
            <v>0</v>
          </cell>
          <cell r="I148">
            <v>0</v>
          </cell>
        </row>
        <row r="149">
          <cell r="D149" t="str">
            <v>BA0061</v>
          </cell>
          <cell r="E149" t="str">
            <v>B.1.A.1.4.1) Emoderivati di produzione regionale da pubblico (Aziende sanitarie pubbliche della Regione) - Mobilità intraregionale</v>
          </cell>
          <cell r="G149">
            <v>0</v>
          </cell>
        </row>
        <row r="150">
          <cell r="D150" t="str">
            <v>BA0062</v>
          </cell>
          <cell r="E150" t="str">
            <v>B.1.A.1.4.2) Emoderivati di produzione regionale da pubblico (Aziende sanitarie pubbliche della Regione) - Mobilità extraregionale</v>
          </cell>
          <cell r="G150">
            <v>0</v>
          </cell>
        </row>
        <row r="151">
          <cell r="D151" t="str">
            <v>BA0063</v>
          </cell>
          <cell r="E151" t="str">
            <v>B.1.A.1.4.3) Emoderivati di produzione regionale da altri soggetti</v>
          </cell>
          <cell r="G151">
            <v>0</v>
          </cell>
        </row>
        <row r="152">
          <cell r="D152" t="str">
            <v>BA0070</v>
          </cell>
          <cell r="E152" t="str">
            <v>B.1.A.2)  Sangue ed emocomponenti</v>
          </cell>
          <cell r="F152">
            <v>0</v>
          </cell>
          <cell r="G152">
            <v>16408</v>
          </cell>
          <cell r="I152">
            <v>0</v>
          </cell>
        </row>
        <row r="153">
          <cell r="D153" t="str">
            <v>BA0080</v>
          </cell>
          <cell r="E153" t="str">
            <v>B.1.A.2.1) da pubblico (Aziende sanitarie pubbliche della Regione) – Mobilità intraregionale</v>
          </cell>
          <cell r="G153">
            <v>16408</v>
          </cell>
        </row>
        <row r="154">
          <cell r="D154" t="str">
            <v>BA0090</v>
          </cell>
          <cell r="E154" t="str">
            <v>B.1.A.2.2) da pubblico (Aziende sanitarie pubbliche extra Regione) – Mobilità extraregionale</v>
          </cell>
          <cell r="G154">
            <v>0</v>
          </cell>
        </row>
        <row r="155">
          <cell r="D155" t="str">
            <v>BA0100</v>
          </cell>
          <cell r="E155" t="str">
            <v>B.1.A.2.3) da altri soggetti</v>
          </cell>
          <cell r="G155">
            <v>0</v>
          </cell>
        </row>
        <row r="156">
          <cell r="D156" t="str">
            <v>BA0210</v>
          </cell>
          <cell r="E156" t="str">
            <v>B.1.A.3) Dispositivi medici</v>
          </cell>
          <cell r="F156">
            <v>0</v>
          </cell>
          <cell r="G156">
            <v>40718906.369999997</v>
          </cell>
          <cell r="I156">
            <v>0</v>
          </cell>
        </row>
        <row r="157">
          <cell r="D157" t="str">
            <v>BA0220</v>
          </cell>
          <cell r="E157" t="str">
            <v xml:space="preserve">B.1.A.3.1)  Dispositivi medici </v>
          </cell>
          <cell r="G157">
            <v>21946243.25</v>
          </cell>
        </row>
        <row r="158">
          <cell r="D158" t="str">
            <v>BA0230</v>
          </cell>
          <cell r="E158" t="str">
            <v>B.1.A.3.2)  Dispositivi medici impiantabili attivi</v>
          </cell>
          <cell r="G158">
            <v>5195955.01</v>
          </cell>
        </row>
        <row r="159">
          <cell r="D159" t="str">
            <v>BA0240</v>
          </cell>
          <cell r="E159" t="str">
            <v>B.1.A.3.3)  Dispositivi medico diagnostici in vitro (IVD)</v>
          </cell>
          <cell r="G159">
            <v>13576708.109999999</v>
          </cell>
        </row>
        <row r="160">
          <cell r="D160" t="str">
            <v>BA0250</v>
          </cell>
          <cell r="E160" t="str">
            <v>B.1.A.4)  Prodotti dietetici</v>
          </cell>
          <cell r="G160">
            <v>1071831.28</v>
          </cell>
        </row>
        <row r="161">
          <cell r="D161" t="str">
            <v>BA0260</v>
          </cell>
          <cell r="E161" t="str">
            <v>B.1.A.5)  Materiali per la profilassi (vaccini)</v>
          </cell>
          <cell r="G161">
            <v>4843790.9000000004</v>
          </cell>
        </row>
        <row r="162">
          <cell r="D162" t="str">
            <v>BA0270</v>
          </cell>
          <cell r="E162" t="str">
            <v>B.1.A.6)  Prodotti chimici</v>
          </cell>
          <cell r="G162">
            <v>0</v>
          </cell>
        </row>
        <row r="163">
          <cell r="D163" t="str">
            <v>BA0280</v>
          </cell>
          <cell r="E163" t="str">
            <v>B.1.A.7)  Materiali e prodotti per uso veterinario</v>
          </cell>
          <cell r="G163">
            <v>13128.85</v>
          </cell>
        </row>
        <row r="164">
          <cell r="D164" t="str">
            <v>BA0290</v>
          </cell>
          <cell r="E164" t="str">
            <v>B.1.A.8)  Altri beni e prodotti sanitari</v>
          </cell>
          <cell r="G164">
            <v>282111.67</v>
          </cell>
        </row>
        <row r="165">
          <cell r="D165" t="str">
            <v>BA0300</v>
          </cell>
          <cell r="E165" t="str">
            <v>B.1.A.9)  Beni e prodotti sanitari da Aziende sanitarie pubbliche della Regione</v>
          </cell>
          <cell r="F165">
            <v>0</v>
          </cell>
          <cell r="G165">
            <v>0</v>
          </cell>
          <cell r="I165">
            <v>0</v>
          </cell>
        </row>
        <row r="166">
          <cell r="D166" t="str">
            <v>BA0301</v>
          </cell>
          <cell r="E166" t="str">
            <v>B.1.A.9.1)  Prodotti farmaceutici ed emoderivati</v>
          </cell>
          <cell r="G166">
            <v>0</v>
          </cell>
        </row>
        <row r="167">
          <cell r="D167" t="str">
            <v>BA0302</v>
          </cell>
          <cell r="E167" t="str">
            <v>B.1.A.9.2)  Sangue ed emocomponenti</v>
          </cell>
          <cell r="G167">
            <v>0</v>
          </cell>
        </row>
        <row r="168">
          <cell r="D168" t="str">
            <v>BA0303</v>
          </cell>
          <cell r="E168" t="str">
            <v>B.1.A.9.3) Dispositivi medici</v>
          </cell>
          <cell r="G168">
            <v>0</v>
          </cell>
        </row>
        <row r="169">
          <cell r="D169" t="str">
            <v>BA0304</v>
          </cell>
          <cell r="E169" t="str">
            <v>B.1.A.9.4)  Prodotti dietetici</v>
          </cell>
          <cell r="G169">
            <v>0</v>
          </cell>
        </row>
        <row r="170">
          <cell r="D170" t="str">
            <v>BA0305</v>
          </cell>
          <cell r="E170" t="str">
            <v>B.1.A.9.5)  Materiali per la profilassi (vaccini)</v>
          </cell>
          <cell r="G170">
            <v>0</v>
          </cell>
        </row>
        <row r="171">
          <cell r="D171" t="str">
            <v>BA0306</v>
          </cell>
          <cell r="E171" t="str">
            <v>B.1.A.9.6)  Prodotti chimici</v>
          </cell>
          <cell r="G171">
            <v>0</v>
          </cell>
        </row>
        <row r="172">
          <cell r="D172" t="str">
            <v>BA0307</v>
          </cell>
          <cell r="E172" t="str">
            <v>B.1.A.9.7)  Materiali e prodotti per uso veterinario</v>
          </cell>
          <cell r="G172">
            <v>0</v>
          </cell>
        </row>
        <row r="173">
          <cell r="D173" t="str">
            <v>BA0308</v>
          </cell>
          <cell r="E173" t="str">
            <v>B.1.A.9.8)  Altri beni e prodotti sanitari</v>
          </cell>
          <cell r="G173">
            <v>0</v>
          </cell>
        </row>
        <row r="174">
          <cell r="D174" t="str">
            <v>BA0310</v>
          </cell>
          <cell r="E174" t="str">
            <v>B.1.B)  Acquisti di beni non sanitari</v>
          </cell>
          <cell r="F174">
            <v>0</v>
          </cell>
          <cell r="G174">
            <v>1722099.9800000002</v>
          </cell>
          <cell r="I174">
            <v>0</v>
          </cell>
        </row>
        <row r="175">
          <cell r="D175" t="str">
            <v>BA0320</v>
          </cell>
          <cell r="E175" t="str">
            <v>B.1.B.1)  Prodotti alimentari</v>
          </cell>
          <cell r="G175">
            <v>73849.77</v>
          </cell>
        </row>
        <row r="176">
          <cell r="D176" t="str">
            <v>BA0330</v>
          </cell>
          <cell r="E176" t="str">
            <v>B.1.B.2)  Materiali di guardaroba, di pulizia e di convivenza in genere</v>
          </cell>
          <cell r="G176">
            <v>434074.45</v>
          </cell>
        </row>
        <row r="177">
          <cell r="D177" t="str">
            <v>BA0340</v>
          </cell>
          <cell r="E177" t="str">
            <v>B.1.B.3)  Combustibili, carburanti e lubrificanti</v>
          </cell>
          <cell r="G177">
            <v>314452.75</v>
          </cell>
        </row>
        <row r="178">
          <cell r="D178" t="str">
            <v>BA0350</v>
          </cell>
          <cell r="E178" t="str">
            <v>B.1.B.4)  Supporti informatici e cancelleria</v>
          </cell>
          <cell r="G178">
            <v>569598.13</v>
          </cell>
        </row>
        <row r="179">
          <cell r="D179" t="str">
            <v>BA0360</v>
          </cell>
          <cell r="E179" t="str">
            <v>B.1.B.5)  Materiale per la manutenzione</v>
          </cell>
          <cell r="G179">
            <v>74072.34</v>
          </cell>
        </row>
        <row r="180">
          <cell r="D180" t="str">
            <v>BA0370</v>
          </cell>
          <cell r="E180" t="str">
            <v>B.1.B.6)  Altri beni e prodotti non sanitari</v>
          </cell>
          <cell r="G180">
            <v>256052.54</v>
          </cell>
        </row>
        <row r="181">
          <cell r="D181" t="str">
            <v>BA0380</v>
          </cell>
          <cell r="E181" t="str">
            <v>B.1.B.7)  Beni e prodotti non sanitari da Aziende sanitarie pubbliche della Regione</v>
          </cell>
          <cell r="G181">
            <v>0</v>
          </cell>
        </row>
        <row r="182">
          <cell r="D182" t="str">
            <v>BA0390</v>
          </cell>
          <cell r="E182" t="str">
            <v>B.2)  Acquisti di servizi</v>
          </cell>
          <cell r="F182">
            <v>0</v>
          </cell>
          <cell r="G182">
            <v>377489065.44999993</v>
          </cell>
          <cell r="I182">
            <v>3889988.51</v>
          </cell>
        </row>
        <row r="183">
          <cell r="D183" t="str">
            <v>BA0400</v>
          </cell>
          <cell r="E183" t="str">
            <v>B.2.A)   Acquisti servizi sanitari</v>
          </cell>
          <cell r="F183">
            <v>0</v>
          </cell>
          <cell r="G183">
            <v>338225997.16999996</v>
          </cell>
          <cell r="I183">
            <v>3889988.51</v>
          </cell>
        </row>
        <row r="184">
          <cell r="D184" t="str">
            <v>BA0410</v>
          </cell>
          <cell r="E184" t="str">
            <v>B.2.A.1)   Acquisti servizi sanitari per medicina di base</v>
          </cell>
          <cell r="F184">
            <v>0</v>
          </cell>
          <cell r="G184">
            <v>48059043.210000008</v>
          </cell>
          <cell r="I184">
            <v>0</v>
          </cell>
        </row>
        <row r="185">
          <cell r="D185" t="str">
            <v>BA0420</v>
          </cell>
          <cell r="E185" t="str">
            <v>B.2.A.1.1) - da convenzione</v>
          </cell>
          <cell r="F185">
            <v>0</v>
          </cell>
          <cell r="G185">
            <v>47753350.070000008</v>
          </cell>
          <cell r="I185">
            <v>0</v>
          </cell>
        </row>
        <row r="186">
          <cell r="D186" t="str">
            <v>BA0430</v>
          </cell>
          <cell r="E186" t="str">
            <v>B.2.A.1.1.A) Costi per assistenza MMG</v>
          </cell>
          <cell r="G186">
            <v>31801312.260000002</v>
          </cell>
        </row>
        <row r="187">
          <cell r="D187" t="str">
            <v>BA0440</v>
          </cell>
          <cell r="E187" t="str">
            <v>B.2.A.1.1.B) Costi per assistenza PLS</v>
          </cell>
          <cell r="G187">
            <v>7940612.8999999994</v>
          </cell>
        </row>
        <row r="188">
          <cell r="D188" t="str">
            <v>BA0450</v>
          </cell>
          <cell r="E188" t="str">
            <v>B.2.A.1.1.C) Costi per assistenza Continuità assistenziale</v>
          </cell>
          <cell r="G188">
            <v>4248222.03</v>
          </cell>
        </row>
        <row r="189">
          <cell r="D189" t="str">
            <v>BA0460</v>
          </cell>
          <cell r="E189" t="str">
            <v>B.2.A.1.1.D) Altro (medicina dei servizi, psicologi, medici 118, ecc)</v>
          </cell>
          <cell r="G189">
            <v>3763202.88</v>
          </cell>
        </row>
        <row r="190">
          <cell r="D190" t="str">
            <v>BA0470</v>
          </cell>
          <cell r="E190" t="str">
            <v>B.2.A.1.2) - da pubblico (Aziende sanitarie pubbliche della Regione) - Mobilità intraregionale</v>
          </cell>
          <cell r="G190">
            <v>119700</v>
          </cell>
        </row>
        <row r="191">
          <cell r="D191" t="str">
            <v>BA0480</v>
          </cell>
          <cell r="E191" t="str">
            <v>B.2.A.1.3) - da pubblico (Aziende sanitarie pubbliche Extraregione) - Mobilità extraregionale</v>
          </cell>
          <cell r="G191">
            <v>185993.14</v>
          </cell>
        </row>
        <row r="192">
          <cell r="D192" t="str">
            <v>BA0490</v>
          </cell>
          <cell r="E192" t="str">
            <v>B.2.A.2)   Acquisti servizi sanitari per farmaceutica</v>
          </cell>
          <cell r="F192">
            <v>0</v>
          </cell>
          <cell r="G192">
            <v>52466195.329999998</v>
          </cell>
          <cell r="I192">
            <v>0</v>
          </cell>
        </row>
        <row r="193">
          <cell r="D193" t="str">
            <v>BA0500</v>
          </cell>
          <cell r="E193" t="str">
            <v>B.2.A.2.1) - da convenzione</v>
          </cell>
          <cell r="G193">
            <v>51589790.229999997</v>
          </cell>
        </row>
        <row r="194">
          <cell r="D194" t="str">
            <v>BA0510</v>
          </cell>
          <cell r="E194" t="str">
            <v>B.2.A.2.2) - da pubblico (Aziende sanitarie pubbliche della Regione)- Mobilità intraregionale</v>
          </cell>
          <cell r="G194">
            <v>570331</v>
          </cell>
        </row>
        <row r="195">
          <cell r="D195" t="str">
            <v>BA0520</v>
          </cell>
          <cell r="E195" t="str">
            <v>B.2.A.2.3) - da pubblico (Extraregione)</v>
          </cell>
          <cell r="G195">
            <v>306074.09999999998</v>
          </cell>
        </row>
        <row r="196">
          <cell r="D196" t="str">
            <v>BA0530</v>
          </cell>
          <cell r="E196" t="str">
            <v>B.2.A.3)   Acquisti servizi sanitari per assistenza specialistica ambulatoriale</v>
          </cell>
          <cell r="F196">
            <v>0</v>
          </cell>
          <cell r="G196">
            <v>38322496.049999997</v>
          </cell>
          <cell r="I196">
            <v>0</v>
          </cell>
        </row>
        <row r="197">
          <cell r="D197" t="str">
            <v>BA0540</v>
          </cell>
          <cell r="E197" t="str">
            <v>B.2.A.3.1) - da pubblico (Aziende sanitarie pubbliche della Regione)</v>
          </cell>
          <cell r="G197">
            <v>12107918</v>
          </cell>
        </row>
        <row r="198">
          <cell r="D198" t="str">
            <v>BA0541</v>
          </cell>
          <cell r="E198" t="str">
            <v>B.2.A.3.2) prestazioni di pronto soccorso  non seguite da ricovero - da pubblico (Aziende sanitarie pubbliche della Regione)</v>
          </cell>
          <cell r="G198">
            <v>0</v>
          </cell>
        </row>
        <row r="199">
          <cell r="D199" t="str">
            <v>BA0550</v>
          </cell>
          <cell r="E199" t="str">
            <v>B.2.A.3.3) - da pubblico (altri soggetti pubbl. della Regione)</v>
          </cell>
          <cell r="G199">
            <v>0</v>
          </cell>
        </row>
        <row r="200">
          <cell r="D200" t="str">
            <v>BA0551</v>
          </cell>
          <cell r="E200" t="str">
            <v>B.2.A.3.4) prestazioni di pronto soccorso  non seguite da ricovero - da pubblico (altri soggetti pubbl. della Regione)</v>
          </cell>
          <cell r="G200">
            <v>0</v>
          </cell>
        </row>
        <row r="201">
          <cell r="D201" t="str">
            <v>BA0560</v>
          </cell>
          <cell r="E201" t="str">
            <v>B.2.A.3.5) - da pubblico (Extraregione)</v>
          </cell>
          <cell r="G201">
            <v>3335375.58</v>
          </cell>
        </row>
        <row r="202">
          <cell r="D202" t="str">
            <v>BA0561</v>
          </cell>
          <cell r="E202" t="str">
            <v>B.2.A.3.6) prestazioni di pronto soccorso  non seguite da ricovero - da pubblico (Extraregione)</v>
          </cell>
          <cell r="G202">
            <v>0</v>
          </cell>
        </row>
        <row r="203">
          <cell r="D203" t="str">
            <v>BA0570</v>
          </cell>
          <cell r="E203" t="str">
            <v>B.2.A.3.7) - da privato - Medici SUMAI</v>
          </cell>
          <cell r="G203">
            <v>5453101.3700000001</v>
          </cell>
        </row>
        <row r="204">
          <cell r="D204" t="str">
            <v>BA0580</v>
          </cell>
          <cell r="E204" t="str">
            <v>B.2.A.3.8) - da privato</v>
          </cell>
          <cell r="F204">
            <v>0</v>
          </cell>
          <cell r="G204">
            <v>17426101.100000001</v>
          </cell>
          <cell r="I204">
            <v>0</v>
          </cell>
        </row>
        <row r="205">
          <cell r="D205" t="str">
            <v>BA0590</v>
          </cell>
          <cell r="E205" t="str">
            <v>B.2.A.3.8.A) Servizi sanitari per assistenza specialistica da IRCCS privati e Policlinici privati</v>
          </cell>
          <cell r="G205">
            <v>2741726</v>
          </cell>
        </row>
        <row r="206">
          <cell r="D206" t="str">
            <v>BA0591</v>
          </cell>
          <cell r="E206" t="str">
            <v>B.2.A.3.8.B) Servizi sanitari per prestazioni di pronto soccorso non seguite da ricovero - da IRCCS privati e Policlinici privati</v>
          </cell>
          <cell r="G206">
            <v>0</v>
          </cell>
        </row>
        <row r="207">
          <cell r="D207" t="str">
            <v>BA0600</v>
          </cell>
          <cell r="E207" t="str">
            <v>B.2.A.3.8.C) Servizi sanitari per assistenza specialistica da Ospedali Classificati privati</v>
          </cell>
          <cell r="G207">
            <v>985153</v>
          </cell>
        </row>
        <row r="208">
          <cell r="D208" t="str">
            <v>BA0601</v>
          </cell>
          <cell r="E208" t="str">
            <v>B.2.A.3.8.D) Servizi sanitari per prestazioni di pronto soccorso non seguite da ricovero - da Ospedali Classificati privati</v>
          </cell>
          <cell r="G208">
            <v>0</v>
          </cell>
        </row>
        <row r="209">
          <cell r="D209" t="str">
            <v>BA0610</v>
          </cell>
          <cell r="E209" t="str">
            <v>B.2.A.3.8.E) Servizi sanitari per assistenza specialistica da Case di Cura private</v>
          </cell>
          <cell r="G209">
            <v>0</v>
          </cell>
        </row>
        <row r="210">
          <cell r="D210" t="str">
            <v>BA0611</v>
          </cell>
          <cell r="E210" t="str">
            <v>B.2.A.3.8.F) Servizi sanitari per prestazioni di pronto soccorso non seguite da ricovero - da Case di Cura private</v>
          </cell>
          <cell r="G210">
            <v>0</v>
          </cell>
        </row>
        <row r="211">
          <cell r="D211" t="str">
            <v>BA0620</v>
          </cell>
          <cell r="E211" t="str">
            <v>B.2.A.3.8.G) Servizi sanitari per assistenza specialistica da altri privati</v>
          </cell>
          <cell r="G211">
            <v>13699222.1</v>
          </cell>
        </row>
        <row r="212">
          <cell r="D212" t="str">
            <v>BA0621</v>
          </cell>
          <cell r="E212" t="str">
            <v>B.2.A.3.8.H) Servizi sanitari per prestazioni di pronto soccorso non seguite da ricovero - da altri privati</v>
          </cell>
          <cell r="G212">
            <v>0</v>
          </cell>
        </row>
        <row r="213">
          <cell r="D213" t="str">
            <v>BA0630</v>
          </cell>
          <cell r="E213" t="str">
            <v>B.2.A.3.9) - da privato per cittadini non residenti - Extraregione (mobilità attiva in compensazione)</v>
          </cell>
          <cell r="G213">
            <v>0</v>
          </cell>
        </row>
        <row r="214">
          <cell r="D214" t="str">
            <v>BA0631</v>
          </cell>
          <cell r="E214" t="str">
            <v>B.2.A.3.10) Servizi sanitari per prestazioni di pronto soccorso non seguite da ricovero - da privato per cittadini non residenti - Extraregione (mobilità attiva in compensazione)</v>
          </cell>
          <cell r="G214">
            <v>0</v>
          </cell>
        </row>
        <row r="215">
          <cell r="D215" t="str">
            <v>BA0640</v>
          </cell>
          <cell r="E215" t="str">
            <v>B.2.A.4)   Acquisti servizi sanitari per assistenza riabilitativa</v>
          </cell>
          <cell r="F215">
            <v>0</v>
          </cell>
          <cell r="G215">
            <v>26630338.049999997</v>
          </cell>
          <cell r="I215">
            <v>0</v>
          </cell>
        </row>
        <row r="216">
          <cell r="D216" t="str">
            <v>BA0650</v>
          </cell>
          <cell r="E216" t="str">
            <v>B.2.A.4.1) - da pubblico (Aziende sanitarie pubbliche della Regione)</v>
          </cell>
          <cell r="G216">
            <v>580104</v>
          </cell>
        </row>
        <row r="217">
          <cell r="D217" t="str">
            <v>BA0660</v>
          </cell>
          <cell r="E217" t="str">
            <v>B.2.A.4.2) - da pubblico (altri soggetti pubbl. della Regione)</v>
          </cell>
          <cell r="G217">
            <v>0</v>
          </cell>
        </row>
        <row r="218">
          <cell r="D218" t="str">
            <v>BA0670</v>
          </cell>
          <cell r="E218" t="str">
            <v>B.2.A.4.3) - da pubblico (Extraregione) non soggetti a compensazione</v>
          </cell>
          <cell r="G218">
            <v>0</v>
          </cell>
        </row>
        <row r="219">
          <cell r="D219" t="str">
            <v>BA0680</v>
          </cell>
          <cell r="E219" t="str">
            <v>B.2.A.4.4) - da privato (intraregionale)</v>
          </cell>
          <cell r="G219">
            <v>24937075.209999997</v>
          </cell>
        </row>
        <row r="220">
          <cell r="D220" t="str">
            <v>BA0690</v>
          </cell>
          <cell r="E220" t="str">
            <v>B.2.A.4.5) - da privato (extraregionale)</v>
          </cell>
          <cell r="G220">
            <v>1113158.8400000001</v>
          </cell>
        </row>
        <row r="221">
          <cell r="D221" t="str">
            <v>BA0700</v>
          </cell>
          <cell r="E221" t="str">
            <v>B.2.A.5)   Acquisti servizi sanitari per assistenza integrativa</v>
          </cell>
          <cell r="F221">
            <v>0</v>
          </cell>
          <cell r="G221">
            <v>4298361.8500000006</v>
          </cell>
          <cell r="I221">
            <v>0</v>
          </cell>
        </row>
        <row r="222">
          <cell r="D222" t="str">
            <v>BA0710</v>
          </cell>
          <cell r="E222" t="str">
            <v>B.2.A.5.1) - da pubblico (Aziende sanitarie pubbliche della Regione)</v>
          </cell>
          <cell r="G222">
            <v>0</v>
          </cell>
        </row>
        <row r="223">
          <cell r="D223" t="str">
            <v>BA0720</v>
          </cell>
          <cell r="E223" t="str">
            <v>B.2.A.5.2) - da pubblico (altri soggetti pubbl. della Regione)</v>
          </cell>
          <cell r="G223">
            <v>0</v>
          </cell>
        </row>
        <row r="224">
          <cell r="D224" t="str">
            <v>BA0730</v>
          </cell>
          <cell r="E224" t="str">
            <v>B.2.A.5.3) - da pubblico (Extraregione)</v>
          </cell>
          <cell r="G224">
            <v>1143.2</v>
          </cell>
        </row>
        <row r="225">
          <cell r="D225" t="str">
            <v>BA0740</v>
          </cell>
          <cell r="E225" t="str">
            <v>B.2.A.5.4) - da privato</v>
          </cell>
          <cell r="G225">
            <v>4297218.6500000004</v>
          </cell>
        </row>
        <row r="226">
          <cell r="D226" t="str">
            <v>BA0750</v>
          </cell>
          <cell r="E226" t="str">
            <v>B.2.A.6)   Acquisti servizi sanitari per assistenza protesica</v>
          </cell>
          <cell r="F226">
            <v>0</v>
          </cell>
          <cell r="G226">
            <v>5476205.3899999997</v>
          </cell>
          <cell r="I226">
            <v>0</v>
          </cell>
        </row>
        <row r="227">
          <cell r="D227" t="str">
            <v>BA0760</v>
          </cell>
          <cell r="E227" t="str">
            <v>B.2.A.6.1) - da pubblico (Aziende sanitarie pubbliche della Regione)</v>
          </cell>
          <cell r="G227">
            <v>0</v>
          </cell>
        </row>
        <row r="228">
          <cell r="D228" t="str">
            <v>BA0770</v>
          </cell>
          <cell r="E228" t="str">
            <v>B.2.A.6.2) - da pubblico (altri soggetti pubbl. della Regione)</v>
          </cell>
          <cell r="G228">
            <v>0</v>
          </cell>
        </row>
        <row r="229">
          <cell r="D229" t="str">
            <v>BA0780</v>
          </cell>
          <cell r="E229" t="str">
            <v>B.2.A.6.3) - da pubblico (Extraregione)</v>
          </cell>
          <cell r="G229">
            <v>0</v>
          </cell>
        </row>
        <row r="230">
          <cell r="D230" t="str">
            <v>BA0790</v>
          </cell>
          <cell r="E230" t="str">
            <v>B.2.A.6.4) - da privato</v>
          </cell>
          <cell r="G230">
            <v>5476205.3899999997</v>
          </cell>
        </row>
        <row r="231">
          <cell r="D231" t="str">
            <v>BA0800</v>
          </cell>
          <cell r="E231" t="str">
            <v>B.2.A.7)   Acquisti servizi sanitari per assistenza ospedaliera</v>
          </cell>
          <cell r="F231">
            <v>0</v>
          </cell>
          <cell r="G231">
            <v>87285432.840000004</v>
          </cell>
          <cell r="I231">
            <v>0</v>
          </cell>
        </row>
        <row r="232">
          <cell r="D232" t="str">
            <v>BA0810</v>
          </cell>
          <cell r="E232" t="str">
            <v>B.2.A.7.1) - da pubblico (Aziende sanitarie pubbliche della Regione)</v>
          </cell>
          <cell r="G232">
            <v>39932410.950000003</v>
          </cell>
        </row>
        <row r="233">
          <cell r="D233" t="str">
            <v>BA0820</v>
          </cell>
          <cell r="E233" t="str">
            <v>B.2.A.7.2) - da pubblico (altri soggetti pubbl. della Regione)</v>
          </cell>
          <cell r="G233">
            <v>0</v>
          </cell>
        </row>
        <row r="234">
          <cell r="D234" t="str">
            <v>BA0830</v>
          </cell>
          <cell r="E234" t="str">
            <v>B.2.A.7.3) - da pubblico (Extraregione)</v>
          </cell>
          <cell r="G234">
            <v>20456161.890000001</v>
          </cell>
        </row>
        <row r="235">
          <cell r="D235" t="str">
            <v>BA0840</v>
          </cell>
          <cell r="E235" t="str">
            <v>B.2.A.7.4) - da privato</v>
          </cell>
          <cell r="F235">
            <v>0</v>
          </cell>
          <cell r="G235">
            <v>26896860</v>
          </cell>
          <cell r="I235">
            <v>0</v>
          </cell>
        </row>
        <row r="236">
          <cell r="D236" t="str">
            <v>BA0850</v>
          </cell>
          <cell r="E236" t="str">
            <v>B.2.A.7.4.A) Servizi sanitari per assistenza ospedaliera da IRCCS privati e Policlinici privati</v>
          </cell>
          <cell r="G236">
            <v>11146793</v>
          </cell>
        </row>
        <row r="237">
          <cell r="D237" t="str">
            <v>BA0860</v>
          </cell>
          <cell r="E237" t="str">
            <v>B.2.A.7.4.B) Servizi sanitari per assistenza ospedaliera da Ospedali Classificati privati</v>
          </cell>
          <cell r="G237">
            <v>6332410</v>
          </cell>
        </row>
        <row r="238">
          <cell r="D238" t="str">
            <v>BA0870</v>
          </cell>
          <cell r="E238" t="str">
            <v>B.2.A.7.4.C) Servizi sanitari per assistenza ospedaliera da Case di Cura private</v>
          </cell>
          <cell r="G238">
            <v>9417657</v>
          </cell>
        </row>
        <row r="239">
          <cell r="D239" t="str">
            <v>BA0880</v>
          </cell>
          <cell r="E239" t="str">
            <v>B.2.A.7.4.D) Servizi sanitari per assistenza ospedaliera da altri privati</v>
          </cell>
          <cell r="G239">
            <v>0</v>
          </cell>
        </row>
        <row r="240">
          <cell r="D240" t="str">
            <v>BA0890</v>
          </cell>
          <cell r="E240" t="str">
            <v>B.2.A.7.5) - da privato per cittadini non residenti - Extraregione (mobilità attiva in compensazione)</v>
          </cell>
          <cell r="G240">
            <v>0</v>
          </cell>
        </row>
        <row r="241">
          <cell r="D241" t="str">
            <v>BA0900</v>
          </cell>
          <cell r="E241" t="str">
            <v>B.2.A.8)   Acquisto prestazioni di psichiatria residenziale e semiresidenziale</v>
          </cell>
          <cell r="F241">
            <v>0</v>
          </cell>
          <cell r="G241">
            <v>12402496.950000001</v>
          </cell>
          <cell r="I241">
            <v>0</v>
          </cell>
        </row>
        <row r="242">
          <cell r="D242" t="str">
            <v>BA0910</v>
          </cell>
          <cell r="E242" t="str">
            <v>B.2.A.8.1) - da pubblico (Aziende sanitarie pubbliche della Regione)</v>
          </cell>
          <cell r="G242">
            <v>0</v>
          </cell>
        </row>
        <row r="243">
          <cell r="D243" t="str">
            <v>BA0920</v>
          </cell>
          <cell r="E243" t="str">
            <v>B.2.A.8.2) - da pubblico (altri soggetti pubbl. della Regione)</v>
          </cell>
          <cell r="G243">
            <v>0</v>
          </cell>
        </row>
        <row r="244">
          <cell r="D244" t="str">
            <v>BA0930</v>
          </cell>
          <cell r="E244" t="str">
            <v>B.2.A.8.3) - da pubblico (Extraregione) - non soggette a compensazione</v>
          </cell>
          <cell r="G244">
            <v>0</v>
          </cell>
        </row>
        <row r="245">
          <cell r="D245" t="str">
            <v>BA0940</v>
          </cell>
          <cell r="E245" t="str">
            <v>B.2.A.8.4) - da privato (intraregionale)</v>
          </cell>
          <cell r="G245">
            <v>11882393.870000001</v>
          </cell>
        </row>
        <row r="246">
          <cell r="D246" t="str">
            <v>BA0950</v>
          </cell>
          <cell r="E246" t="str">
            <v>B.2.A.8.5) - da privato (extraregionale)</v>
          </cell>
          <cell r="G246">
            <v>520103.08</v>
          </cell>
        </row>
        <row r="247">
          <cell r="D247" t="str">
            <v>BA0960</v>
          </cell>
          <cell r="E247" t="str">
            <v>B.2.A.9)   Acquisto prestazioni di distribuzione farmaci File F</v>
          </cell>
          <cell r="F247">
            <v>0</v>
          </cell>
          <cell r="G247">
            <v>14828928.85</v>
          </cell>
          <cell r="I247">
            <v>0</v>
          </cell>
        </row>
        <row r="248">
          <cell r="D248" t="str">
            <v>BA0970</v>
          </cell>
          <cell r="E248" t="str">
            <v>B.2.A.9.1) - da pubblico (Aziende sanitarie pubbliche della Regione) - Mobilità intraregionale</v>
          </cell>
          <cell r="G248">
            <v>10640520</v>
          </cell>
        </row>
        <row r="249">
          <cell r="D249" t="str">
            <v>BA0980</v>
          </cell>
          <cell r="E249" t="str">
            <v>B.2.A.9.2) - da pubblico (altri soggetti pubbl. della Regione)</v>
          </cell>
          <cell r="G249">
            <v>0</v>
          </cell>
        </row>
        <row r="250">
          <cell r="D250" t="str">
            <v>BA0990</v>
          </cell>
          <cell r="E250" t="str">
            <v>B.2.A.9.3) - da pubblico (Extraregione)</v>
          </cell>
          <cell r="G250">
            <v>2035456.85</v>
          </cell>
        </row>
        <row r="251">
          <cell r="D251" t="str">
            <v>BA1000</v>
          </cell>
          <cell r="E251" t="str">
            <v>B.2.A.9.4) - da privato (intraregionale)</v>
          </cell>
          <cell r="G251">
            <v>2152952</v>
          </cell>
        </row>
        <row r="252">
          <cell r="D252" t="str">
            <v>BA1010</v>
          </cell>
          <cell r="E252" t="str">
            <v>B.2.A.9.5) - da privato (extraregionale)</v>
          </cell>
          <cell r="G252">
            <v>0</v>
          </cell>
        </row>
        <row r="253">
          <cell r="D253" t="str">
            <v>BA1020</v>
          </cell>
          <cell r="E253" t="str">
            <v>B.2.A.9.6) - da privato per cittadini non residenti - Extraregione (mobilità attiva in compensazione)</v>
          </cell>
          <cell r="G253">
            <v>0</v>
          </cell>
        </row>
        <row r="254">
          <cell r="D254" t="str">
            <v>BA1030</v>
          </cell>
          <cell r="E254" t="str">
            <v>B.2.A.10)   Acquisto prestazioni termali in convenzione</v>
          </cell>
          <cell r="F254">
            <v>0</v>
          </cell>
          <cell r="G254">
            <v>2817803.7600000002</v>
          </cell>
          <cell r="I254">
            <v>0</v>
          </cell>
        </row>
        <row r="255">
          <cell r="D255" t="str">
            <v>BA1040</v>
          </cell>
          <cell r="E255" t="str">
            <v>B.2.A.10.1) - da pubblico (Aziende sanitarie pubbliche della Regione) - Mobilità intraregionale</v>
          </cell>
          <cell r="G255">
            <v>15347</v>
          </cell>
        </row>
        <row r="256">
          <cell r="D256" t="str">
            <v>BA1050</v>
          </cell>
          <cell r="E256" t="str">
            <v>B.2.A.10.2) - da pubblico (altri soggetti pubbl. della Regione)</v>
          </cell>
          <cell r="G256">
            <v>0</v>
          </cell>
        </row>
        <row r="257">
          <cell r="D257" t="str">
            <v>BA1060</v>
          </cell>
          <cell r="E257" t="str">
            <v>B.2.A.10.3) - da pubblico (Extraregione)</v>
          </cell>
          <cell r="G257">
            <v>194862.07999999999</v>
          </cell>
        </row>
        <row r="258">
          <cell r="D258" t="str">
            <v>BA1070</v>
          </cell>
          <cell r="E258" t="str">
            <v>B.2.A.10.4) - da privato</v>
          </cell>
          <cell r="G258">
            <v>2607594.6800000002</v>
          </cell>
        </row>
        <row r="259">
          <cell r="D259" t="str">
            <v>BA1080</v>
          </cell>
          <cell r="E259" t="str">
            <v>B.2.A.10.5) - da privato per cittadini non residenti - Extraregione (mobilità attiva in compensazione)</v>
          </cell>
          <cell r="G259">
            <v>0</v>
          </cell>
        </row>
        <row r="260">
          <cell r="D260" t="str">
            <v>BA1090</v>
          </cell>
          <cell r="E260" t="str">
            <v>B.2.A.11)   Acquisto prestazioni di trasporto sanitario</v>
          </cell>
          <cell r="F260">
            <v>0</v>
          </cell>
          <cell r="G260">
            <v>4160372.6999999997</v>
          </cell>
          <cell r="I260">
            <v>0</v>
          </cell>
        </row>
        <row r="261">
          <cell r="D261" t="str">
            <v>BA1100</v>
          </cell>
          <cell r="E261" t="str">
            <v>B.2.A.11.1) - da pubblico (Aziende sanitarie pubbliche della Regione) - Mobilità intraregionale</v>
          </cell>
          <cell r="G261">
            <v>0</v>
          </cell>
        </row>
        <row r="262">
          <cell r="D262" t="str">
            <v>BA1110</v>
          </cell>
          <cell r="E262" t="str">
            <v>B.2.A.11.2) - da pubblico (altri soggetti pubbl. della Regione)</v>
          </cell>
          <cell r="G262">
            <v>0</v>
          </cell>
        </row>
        <row r="263">
          <cell r="D263" t="str">
            <v>BA1120</v>
          </cell>
          <cell r="E263" t="str">
            <v>B.2.A.11.3) - da pubblico (Extraregione)</v>
          </cell>
          <cell r="G263">
            <v>97106.14</v>
          </cell>
        </row>
        <row r="264">
          <cell r="D264" t="str">
            <v>BA1130</v>
          </cell>
          <cell r="E264" t="str">
            <v>B.2.A.11.4) - da privato</v>
          </cell>
          <cell r="G264">
            <v>4063266.5599999996</v>
          </cell>
        </row>
        <row r="265">
          <cell r="D265" t="str">
            <v>BA1140</v>
          </cell>
          <cell r="E265" t="str">
            <v>B.2.A.12)   Acquisto prestazioni Socio-Sanitarie a rilevanza sanitaria</v>
          </cell>
          <cell r="F265">
            <v>0</v>
          </cell>
          <cell r="G265">
            <v>16760794.380000001</v>
          </cell>
          <cell r="I265">
            <v>0</v>
          </cell>
        </row>
        <row r="266">
          <cell r="D266" t="str">
            <v>BA1150</v>
          </cell>
          <cell r="E266" t="str">
            <v>B.2.A.12.1) - da pubblico (Aziende sanitarie pubbliche della Regione) - Mobilità intraregionale</v>
          </cell>
          <cell r="F266">
            <v>0</v>
          </cell>
          <cell r="G266">
            <v>0</v>
          </cell>
          <cell r="I266">
            <v>0</v>
          </cell>
        </row>
        <row r="267">
          <cell r="D267" t="str">
            <v>BA1151</v>
          </cell>
          <cell r="E267" t="str">
            <v>B.2.A.12.1.A) Assistenza domiciliare integrata (ADI)</v>
          </cell>
          <cell r="G267">
            <v>0</v>
          </cell>
        </row>
        <row r="268">
          <cell r="D268" t="str">
            <v>BA1152</v>
          </cell>
          <cell r="E268" t="str">
            <v>B.2.A.12.1.B) Altre prestazioni socio-sanitarie a rilevanza sanitaria</v>
          </cell>
          <cell r="G268">
            <v>0</v>
          </cell>
        </row>
        <row r="269">
          <cell r="D269" t="str">
            <v>BA1160</v>
          </cell>
          <cell r="E269" t="str">
            <v>B.2.A.12.2) - da pubblico (altri soggetti pubblici della Regione)</v>
          </cell>
          <cell r="G269">
            <v>0</v>
          </cell>
        </row>
        <row r="270">
          <cell r="D270" t="str">
            <v>BA1161</v>
          </cell>
          <cell r="E270" t="str">
            <v>B.2.A.12.3) - da pubblico  (Extraregione) - Acquisto di Altre prestazioni sociosanitarie a rilevanza sanitaria erogate a soggetti pubblici Extraregione</v>
          </cell>
          <cell r="G270">
            <v>0</v>
          </cell>
        </row>
        <row r="271">
          <cell r="D271" t="str">
            <v>BA1170</v>
          </cell>
          <cell r="E271" t="str">
            <v>B.2.A.12.4) - da pubblico (Extraregione) non soggette a compensazione</v>
          </cell>
          <cell r="G271">
            <v>0</v>
          </cell>
        </row>
        <row r="272">
          <cell r="D272" t="str">
            <v>BA1180</v>
          </cell>
          <cell r="E272" t="str">
            <v>B.2.A.12.5) - da privato (intraregionale)</v>
          </cell>
          <cell r="G272">
            <v>16451159.430000002</v>
          </cell>
        </row>
        <row r="273">
          <cell r="D273" t="str">
            <v>BA1190</v>
          </cell>
          <cell r="E273" t="str">
            <v>B.2.A.12.6) - da privato (extraregionale)</v>
          </cell>
          <cell r="G273">
            <v>309634.95</v>
          </cell>
        </row>
        <row r="274">
          <cell r="D274" t="str">
            <v>BA1200</v>
          </cell>
          <cell r="E274" t="str">
            <v>B.2.A.13)  Compartecipazione al personale per att. libero-prof. (intramoenia)</v>
          </cell>
          <cell r="F274">
            <v>0</v>
          </cell>
          <cell r="G274">
            <v>2038205.93</v>
          </cell>
          <cell r="I274">
            <v>0</v>
          </cell>
        </row>
        <row r="275">
          <cell r="D275" t="str">
            <v>BA1210</v>
          </cell>
          <cell r="E275" t="str">
            <v>B.2.A.13.1)  Compartecipazione al personale per att. libero professionale intramoenia - Area ospedaliera</v>
          </cell>
          <cell r="G275">
            <v>0</v>
          </cell>
        </row>
        <row r="276">
          <cell r="D276" t="str">
            <v>BA1220</v>
          </cell>
          <cell r="E276" t="str">
            <v>B.2.A.13.2)  Compartecipazione al personale per att. libero professionale intramoenia- Area specialistica</v>
          </cell>
          <cell r="G276">
            <v>2038205.93</v>
          </cell>
        </row>
        <row r="277">
          <cell r="D277" t="str">
            <v>BA1230</v>
          </cell>
          <cell r="E277" t="str">
            <v>B.2.A.13.3)  Compartecipazione al personale per att. libero professionale intramoenia - Area sanità pubblica</v>
          </cell>
          <cell r="G277">
            <v>0</v>
          </cell>
        </row>
        <row r="278">
          <cell r="D278" t="str">
            <v>BA1240</v>
          </cell>
          <cell r="E278" t="str">
            <v>B.2.A.13.4)  Compartecipazione al personale per att. libero professionale intramoenia - Consulenze (ex art. 55 c.1 lett. c), d) ed ex Art. 57-58)</v>
          </cell>
          <cell r="G278">
            <v>0</v>
          </cell>
        </row>
        <row r="279">
          <cell r="D279" t="str">
            <v>BA1250</v>
          </cell>
          <cell r="E279" t="str">
            <v>B.2.A.13.5)  Compartecipazione al personale per att. libero professionale intramoenia - Consulenze (ex art. 55 c.1 lett. c), d) ed ex Art. 57-58) (Aziende sanitarie pubbliche della Regione)</v>
          </cell>
          <cell r="G279">
            <v>0</v>
          </cell>
        </row>
        <row r="280">
          <cell r="D280" t="str">
            <v>BA1260</v>
          </cell>
          <cell r="E280" t="str">
            <v>B.2.A.13.6)  Compartecipazione al personale per att. libero professionale intramoenia - Altro</v>
          </cell>
          <cell r="G280">
            <v>0</v>
          </cell>
        </row>
        <row r="281">
          <cell r="D281" t="str">
            <v>BA1270</v>
          </cell>
          <cell r="E281" t="str">
            <v>B.2.A.13.7)  Compartecipazione al personale per att. libero  professionale intramoenia - Altro (Aziende sanitarie pubbliche della Regione)</v>
          </cell>
          <cell r="G281">
            <v>0</v>
          </cell>
        </row>
        <row r="282">
          <cell r="D282" t="str">
            <v>BA1280</v>
          </cell>
          <cell r="E282" t="str">
            <v>B.2.A.14)  Rimborsi, assegni e contributi sanitari</v>
          </cell>
          <cell r="F282">
            <v>0</v>
          </cell>
          <cell r="G282">
            <v>9560300.1300000008</v>
          </cell>
          <cell r="I282">
            <v>3889988.51</v>
          </cell>
        </row>
        <row r="283">
          <cell r="D283" t="str">
            <v>BA1290</v>
          </cell>
          <cell r="E283" t="str">
            <v>B.2.A.14.1)  Contributi ad associazioni di volontariato</v>
          </cell>
          <cell r="G283">
            <v>478912.47</v>
          </cell>
        </row>
        <row r="284">
          <cell r="D284" t="str">
            <v>BA1300</v>
          </cell>
          <cell r="E284" t="str">
            <v>B.2.A.14.2)  Rimborsi per cure all'estero</v>
          </cell>
          <cell r="G284">
            <v>34678.269999999997</v>
          </cell>
        </row>
        <row r="285">
          <cell r="D285" t="str">
            <v>BA1310</v>
          </cell>
          <cell r="E285" t="str">
            <v>B.2.A.14.3)  Contributi a società partecipate e/o enti dipendenti della Regione</v>
          </cell>
          <cell r="G285">
            <v>0</v>
          </cell>
        </row>
        <row r="286">
          <cell r="D286" t="str">
            <v>BA1320</v>
          </cell>
          <cell r="E286" t="str">
            <v>B.2.A.14.4)  Contributo Legge 210/92</v>
          </cell>
          <cell r="G286">
            <v>3111706.67</v>
          </cell>
        </row>
        <row r="287">
          <cell r="D287" t="str">
            <v>BA1330</v>
          </cell>
          <cell r="E287" t="str">
            <v>B.2.A.14.5)  Altri rimborsi, assegni e contributi</v>
          </cell>
          <cell r="G287">
            <v>5920269.0300000003</v>
          </cell>
          <cell r="I287">
            <v>3889988.51</v>
          </cell>
        </row>
        <row r="288">
          <cell r="D288" t="str">
            <v>BA1340</v>
          </cell>
          <cell r="E288" t="str">
            <v>B.2.A.14.6)  Rimborsi, assegni e contributi v/Aziende sanitarie pubbliche della Regione</v>
          </cell>
          <cell r="G288">
            <v>14733.69</v>
          </cell>
        </row>
        <row r="289">
          <cell r="D289" t="str">
            <v>BA1341</v>
          </cell>
          <cell r="E289" t="str">
            <v>B.2.A.14.7)  Rimborsi, assegni e contributi v/Regione - GSA</v>
          </cell>
          <cell r="G289">
            <v>0</v>
          </cell>
        </row>
        <row r="290">
          <cell r="D290" t="str">
            <v>BA1350</v>
          </cell>
          <cell r="E290" t="str">
            <v>B.2.A.15)  Consulenze, Collaborazioni,  Interinale e altre prestazioni di lavoro sanitarie e sociosanitarie</v>
          </cell>
          <cell r="F290">
            <v>0</v>
          </cell>
          <cell r="G290">
            <v>6979248.790000001</v>
          </cell>
          <cell r="I290">
            <v>0</v>
          </cell>
        </row>
        <row r="291">
          <cell r="D291" t="str">
            <v>BA1360</v>
          </cell>
          <cell r="E291" t="str">
            <v>B.2.A.15.1) Consulenze sanitarie e sociosanitarieda Aziende sanitarie pubbliche della Regione</v>
          </cell>
          <cell r="G291">
            <v>0</v>
          </cell>
        </row>
        <row r="292">
          <cell r="D292" t="str">
            <v>BA1370</v>
          </cell>
          <cell r="E292" t="str">
            <v>B.2.A.15.2) Consulenze sanitarie e sociosanitarieda terzi - Altri soggetti pubblici</v>
          </cell>
          <cell r="G292">
            <v>0</v>
          </cell>
        </row>
        <row r="293">
          <cell r="D293" t="str">
            <v>BA1380</v>
          </cell>
          <cell r="E293" t="str">
            <v>B.2.A.15.3) Consulenze, Collaborazioni,  Interinale e altre prestazioni di lavoro sanitarie e sociosanitarie da privato</v>
          </cell>
          <cell r="F293">
            <v>0</v>
          </cell>
          <cell r="G293">
            <v>6979248.790000001</v>
          </cell>
          <cell r="I293">
            <v>0</v>
          </cell>
        </row>
        <row r="294">
          <cell r="D294" t="str">
            <v>BA1390</v>
          </cell>
          <cell r="E294" t="str">
            <v>B.2.A.15.3.A) Consulenze sanitarie da privato - articolo 55, comma 2, CCNL 8 giugno 2000</v>
          </cell>
          <cell r="G294">
            <v>4221800.53</v>
          </cell>
        </row>
        <row r="295">
          <cell r="D295" t="str">
            <v>BA1400</v>
          </cell>
          <cell r="E295" t="str">
            <v>B.2.A.15.3.B) Altre consulenze sanitarie e sociosanitarie da privato</v>
          </cell>
          <cell r="G295">
            <v>0</v>
          </cell>
        </row>
        <row r="296">
          <cell r="D296" t="str">
            <v>BA1410</v>
          </cell>
          <cell r="E296" t="str">
            <v>B.2.A.15.3.C) Collaborazioni coordinate e continuative sanitarie e sociosanitarie da privato</v>
          </cell>
          <cell r="G296">
            <v>1372526.1500000001</v>
          </cell>
        </row>
        <row r="297">
          <cell r="D297" t="str">
            <v>BA1420</v>
          </cell>
          <cell r="E297" t="str">
            <v xml:space="preserve">B.2.A.15.3.D) Indennità a personale universitario - area sanitaria </v>
          </cell>
          <cell r="G297">
            <v>0</v>
          </cell>
        </row>
        <row r="298">
          <cell r="D298" t="str">
            <v>BA1430</v>
          </cell>
          <cell r="E298" t="str">
            <v xml:space="preserve">B.2.A.15.3.E) Lavoro interinale - area sanitaria </v>
          </cell>
          <cell r="G298">
            <v>319640.53999999998</v>
          </cell>
        </row>
        <row r="299">
          <cell r="D299" t="str">
            <v>BA1440</v>
          </cell>
          <cell r="E299" t="str">
            <v xml:space="preserve">B.2.A.15.3.F) Altre collaborazioni e prestazioni di lavoro - area sanitaria </v>
          </cell>
          <cell r="G299">
            <v>1065281.57</v>
          </cell>
        </row>
        <row r="300">
          <cell r="D300" t="str">
            <v>BA1450</v>
          </cell>
          <cell r="E300" t="str">
            <v>B.2.A.15.4) Rimborso oneri stipendiali del personale sanitario in comando</v>
          </cell>
          <cell r="F300">
            <v>0</v>
          </cell>
          <cell r="G300">
            <v>0</v>
          </cell>
          <cell r="I300">
            <v>0</v>
          </cell>
        </row>
        <row r="301">
          <cell r="D301" t="str">
            <v>BA1460</v>
          </cell>
          <cell r="E301" t="str">
            <v>B.2.A.15.4.A) Rimborso oneri stipendiali personale sanitario in comando da Aziende sanitarie pubbliche della Regione</v>
          </cell>
          <cell r="G301">
            <v>0</v>
          </cell>
        </row>
        <row r="302">
          <cell r="D302" t="str">
            <v>BA1470</v>
          </cell>
          <cell r="E302" t="str">
            <v>B.2.A.15.4.B) Rimborso oneri stipendiali personale sanitario in comando da Regioni, soggetti pubblici e da Università</v>
          </cell>
          <cell r="G302">
            <v>0</v>
          </cell>
        </row>
        <row r="303">
          <cell r="D303" t="str">
            <v>BA1480</v>
          </cell>
          <cell r="E303" t="str">
            <v>B.2.A.15.4.C) Rimborso oneri stipendiali personale sanitario in comando da aziende di altre Regioni (Extraregione)</v>
          </cell>
          <cell r="G303">
            <v>0</v>
          </cell>
        </row>
        <row r="304">
          <cell r="D304" t="str">
            <v>BA1490</v>
          </cell>
          <cell r="E304" t="str">
            <v>B.2.A.16) Altri servizi sanitari e sociosanitari a rilevanza sanitaria</v>
          </cell>
          <cell r="F304">
            <v>0</v>
          </cell>
          <cell r="G304">
            <v>6139772.96</v>
          </cell>
          <cell r="I304">
            <v>0</v>
          </cell>
        </row>
        <row r="305">
          <cell r="D305" t="str">
            <v>BA1500</v>
          </cell>
          <cell r="E305" t="str">
            <v>B.2.A.16.1)  Altri servizi sanitari e sociosanitari a rilevanza sanitaria da pubblico - Aziende sanitarie pubbliche della Regione</v>
          </cell>
          <cell r="G305">
            <v>597434.48</v>
          </cell>
        </row>
        <row r="306">
          <cell r="D306" t="str">
            <v>BA1510</v>
          </cell>
          <cell r="E306" t="str">
            <v>B.2.A.16.2)  Altri servizi sanitari e sociosanitari  a rilevanza sanitaria da pubblico - Altri soggetti pubblici della Regione</v>
          </cell>
          <cell r="G306">
            <v>0</v>
          </cell>
        </row>
        <row r="307">
          <cell r="D307" t="str">
            <v>BA1520</v>
          </cell>
          <cell r="E307" t="str">
            <v>B.2.A.16.3) Altri servizi sanitari e sociosanitari a rilevanza sanitaria da pubblico (Extraregione)</v>
          </cell>
          <cell r="G307">
            <v>102390.62</v>
          </cell>
        </row>
        <row r="308">
          <cell r="D308" t="str">
            <v>BA1530</v>
          </cell>
          <cell r="E308" t="str">
            <v>B.2.A.16.4)  Altri servizi sanitari da privato</v>
          </cell>
          <cell r="G308">
            <v>5439947.8600000003</v>
          </cell>
        </row>
        <row r="309">
          <cell r="D309" t="str">
            <v>BA1540</v>
          </cell>
          <cell r="E309" t="str">
            <v>B.2.A.16.5)  Costi per servizi sanitari - Mobilità internazionale passiva</v>
          </cell>
          <cell r="G309">
            <v>0</v>
          </cell>
        </row>
        <row r="310">
          <cell r="D310" t="str">
            <v>BA1541</v>
          </cell>
          <cell r="E310" t="str">
            <v>B.2.A.16.6)  Costi per servizi sanitari - Mobilità internazionale passiva rilevata dalle ASL</v>
          </cell>
          <cell r="G310">
            <v>0</v>
          </cell>
        </row>
        <row r="311">
          <cell r="D311" t="str">
            <v>BA1542</v>
          </cell>
          <cell r="E311" t="str">
            <v>B.2.A.16.7) Costi per prestazioni sanitarie erogate da aziende sanitarie estere (fatturate direttamente)</v>
          </cell>
          <cell r="G311">
            <v>0</v>
          </cell>
        </row>
        <row r="312">
          <cell r="D312" t="str">
            <v>BA1550</v>
          </cell>
          <cell r="E312" t="str">
            <v>B.2.A.17) Costi GSA per differenziale saldo mobilità interregionale</v>
          </cell>
          <cell r="G312">
            <v>0</v>
          </cell>
        </row>
        <row r="313">
          <cell r="D313" t="str">
            <v>BA1560</v>
          </cell>
          <cell r="E313" t="str">
            <v>B.2.B) Acquisti di servizi non sanitari</v>
          </cell>
          <cell r="F313">
            <v>0</v>
          </cell>
          <cell r="G313">
            <v>39263068.280000001</v>
          </cell>
          <cell r="I313">
            <v>0</v>
          </cell>
        </row>
        <row r="314">
          <cell r="D314" t="str">
            <v>BA1570</v>
          </cell>
          <cell r="E314" t="str">
            <v xml:space="preserve">B.2.B.1) Servizi non sanitari </v>
          </cell>
          <cell r="F314">
            <v>0</v>
          </cell>
          <cell r="G314">
            <v>38860233.399999999</v>
          </cell>
          <cell r="I314">
            <v>0</v>
          </cell>
        </row>
        <row r="315">
          <cell r="D315" t="str">
            <v>BA1580</v>
          </cell>
          <cell r="E315" t="str">
            <v>B.2.B.1.1)   Lavanderia</v>
          </cell>
          <cell r="G315">
            <v>646957.79</v>
          </cell>
        </row>
        <row r="316">
          <cell r="D316" t="str">
            <v>BA1590</v>
          </cell>
          <cell r="E316" t="str">
            <v>B.2.B.1.2)   Pulizia</v>
          </cell>
          <cell r="G316">
            <v>6596098.1399999997</v>
          </cell>
        </row>
        <row r="317">
          <cell r="D317" t="str">
            <v>BA1600</v>
          </cell>
          <cell r="E317" t="str">
            <v>B.2.B.1.3)   Mensa</v>
          </cell>
          <cell r="F317">
            <v>0</v>
          </cell>
          <cell r="G317">
            <v>2593401.5699999998</v>
          </cell>
          <cell r="I317">
            <v>0</v>
          </cell>
        </row>
        <row r="318">
          <cell r="D318" t="str">
            <v>BA1601</v>
          </cell>
          <cell r="E318" t="str">
            <v>B.2.B.1.3.A)   Mensa dipendenti</v>
          </cell>
          <cell r="G318">
            <v>0</v>
          </cell>
        </row>
        <row r="319">
          <cell r="D319" t="str">
            <v>BA1602</v>
          </cell>
          <cell r="E319" t="str">
            <v>B.2.B.1.3.B)   Mensa degenti</v>
          </cell>
          <cell r="G319">
            <v>2593401.5699999998</v>
          </cell>
        </row>
        <row r="320">
          <cell r="D320" t="str">
            <v>BA1610</v>
          </cell>
          <cell r="E320" t="str">
            <v>B.2.B.1.4)   Riscaldamento</v>
          </cell>
          <cell r="G320">
            <v>0</v>
          </cell>
        </row>
        <row r="321">
          <cell r="D321" t="str">
            <v>BA1620</v>
          </cell>
          <cell r="E321" t="str">
            <v>B.2.B.1.5)   Servizi di assistenza informatica</v>
          </cell>
          <cell r="G321">
            <v>5105438.91</v>
          </cell>
        </row>
        <row r="322">
          <cell r="D322" t="str">
            <v>BA1630</v>
          </cell>
          <cell r="E322" t="str">
            <v>B.2.B.1.6)   Servizi trasporti (non sanitari)</v>
          </cell>
          <cell r="G322">
            <v>19238.84</v>
          </cell>
        </row>
        <row r="323">
          <cell r="D323" t="str">
            <v>BA1640</v>
          </cell>
          <cell r="E323" t="str">
            <v>B.2.B.1.7)   Smaltimento rifiuti</v>
          </cell>
          <cell r="G323">
            <v>442615.02</v>
          </cell>
        </row>
        <row r="324">
          <cell r="D324" t="str">
            <v>BA1650</v>
          </cell>
          <cell r="E324" t="str">
            <v>B.2.B.1.8)   Utenze telefoniche</v>
          </cell>
          <cell r="G324">
            <v>1497242.36</v>
          </cell>
        </row>
        <row r="325">
          <cell r="D325" t="str">
            <v>BA1660</v>
          </cell>
          <cell r="E325" t="str">
            <v>B.2.B.1.9)   Utenze elettricità</v>
          </cell>
          <cell r="G325">
            <v>2993648.52</v>
          </cell>
        </row>
        <row r="326">
          <cell r="D326" t="str">
            <v>BA1670</v>
          </cell>
          <cell r="E326" t="str">
            <v>B.2.B.1.10)   Altre utenze</v>
          </cell>
          <cell r="G326">
            <v>1763961.75</v>
          </cell>
        </row>
        <row r="327">
          <cell r="D327" t="str">
            <v>BA1680</v>
          </cell>
          <cell r="E327" t="str">
            <v>B.2.B.1.11)  Premi di assicurazione</v>
          </cell>
          <cell r="F327">
            <v>0</v>
          </cell>
          <cell r="G327">
            <v>2230407.75</v>
          </cell>
          <cell r="I327">
            <v>0</v>
          </cell>
        </row>
        <row r="328">
          <cell r="D328" t="str">
            <v>BA1690</v>
          </cell>
          <cell r="E328" t="str">
            <v xml:space="preserve">B.2.B.1.11.A)  Premi di assicurazione - R.C. Professionale </v>
          </cell>
          <cell r="G328">
            <v>2151002.62</v>
          </cell>
        </row>
        <row r="329">
          <cell r="D329" t="str">
            <v>BA1700</v>
          </cell>
          <cell r="E329" t="str">
            <v>B.2.B.1.11.B)  Premi di assicurazione - Altri premi assicurativi</v>
          </cell>
          <cell r="G329">
            <v>79405.13</v>
          </cell>
        </row>
        <row r="330">
          <cell r="D330" t="str">
            <v>BA1710</v>
          </cell>
          <cell r="E330" t="str">
            <v>B.2.B.1.12) Altri servizi non sanitari</v>
          </cell>
          <cell r="F330">
            <v>0</v>
          </cell>
          <cell r="G330">
            <v>14971222.75</v>
          </cell>
          <cell r="I330">
            <v>0</v>
          </cell>
        </row>
        <row r="331">
          <cell r="D331" t="str">
            <v>BA1720</v>
          </cell>
          <cell r="E331" t="str">
            <v>B.2.B.1.12.A) Altri servizi non sanitari da pubblico (Aziende sanitarie pubbliche della Regione)</v>
          </cell>
          <cell r="G331">
            <v>163049.82999999999</v>
          </cell>
        </row>
        <row r="332">
          <cell r="D332" t="str">
            <v>BA1730</v>
          </cell>
          <cell r="E332" t="str">
            <v>B.2.B.1.12.B) Altri servizi non sanitari da altri soggetti pubblici</v>
          </cell>
          <cell r="G332">
            <v>0</v>
          </cell>
        </row>
        <row r="333">
          <cell r="D333" t="str">
            <v>BA1740</v>
          </cell>
          <cell r="E333" t="str">
            <v>B.2.B.1.12.C) Altri servizi non sanitari da privato</v>
          </cell>
          <cell r="G333">
            <v>14808172.92</v>
          </cell>
        </row>
        <row r="334">
          <cell r="D334" t="str">
            <v>BA1750</v>
          </cell>
          <cell r="E334" t="str">
            <v>B.2.B.2)  Consulenze, Collaborazioni, Interinale e altre prestazioni di lavoro non sanitarie</v>
          </cell>
          <cell r="F334">
            <v>0</v>
          </cell>
          <cell r="G334">
            <v>113171.53</v>
          </cell>
          <cell r="I334">
            <v>0</v>
          </cell>
        </row>
        <row r="335">
          <cell r="D335" t="str">
            <v>BA1760</v>
          </cell>
          <cell r="E335" t="str">
            <v>B.2.B.2.1) Consulenze non sanitarie da Aziende sanitarie pubbliche della Regione</v>
          </cell>
          <cell r="G335">
            <v>0</v>
          </cell>
        </row>
        <row r="336">
          <cell r="D336" t="str">
            <v>BA1770</v>
          </cell>
          <cell r="E336" t="str">
            <v>B.2.B.2.2) Consulenze non sanitarie da Terzi - Altri soggetti pubblici</v>
          </cell>
          <cell r="G336">
            <v>0</v>
          </cell>
        </row>
        <row r="337">
          <cell r="D337" t="str">
            <v>BA1780</v>
          </cell>
          <cell r="E337" t="str">
            <v>B.2.B.2.3) Consulenze, Collaborazioni, Interinale e altre prestazioni di lavoro non sanitarie da privato</v>
          </cell>
          <cell r="F337">
            <v>0</v>
          </cell>
          <cell r="G337">
            <v>113171.53</v>
          </cell>
          <cell r="I337">
            <v>0</v>
          </cell>
        </row>
        <row r="338">
          <cell r="D338" t="str">
            <v>BA1790</v>
          </cell>
          <cell r="E338" t="str">
            <v>B.2.B.2.3.A) Consulenze non sanitarie da privato</v>
          </cell>
          <cell r="G338">
            <v>0</v>
          </cell>
        </row>
        <row r="339">
          <cell r="D339" t="str">
            <v>BA1800</v>
          </cell>
          <cell r="E339" t="str">
            <v>B.2.B.2.3.B) Collaborazioni coordinate e continuative non sanitarie da privato</v>
          </cell>
          <cell r="G339">
            <v>113171.53</v>
          </cell>
        </row>
        <row r="340">
          <cell r="D340" t="str">
            <v>BA1810</v>
          </cell>
          <cell r="E340" t="str">
            <v xml:space="preserve">B.2.B.2.3.C) Indennità a personale universitario - area non sanitaria </v>
          </cell>
          <cell r="G340">
            <v>0</v>
          </cell>
        </row>
        <row r="341">
          <cell r="D341" t="str">
            <v>BA1820</v>
          </cell>
          <cell r="E341" t="str">
            <v xml:space="preserve">B.2.B.2.3.D) Lavoro interinale - area non sanitaria </v>
          </cell>
          <cell r="G341">
            <v>0</v>
          </cell>
        </row>
        <row r="342">
          <cell r="D342" t="str">
            <v>BA1830</v>
          </cell>
          <cell r="E342" t="str">
            <v xml:space="preserve">B.2.B.2.3.E) Altre collaborazioni e prestazioni di lavoro - area non sanitaria </v>
          </cell>
          <cell r="G342">
            <v>0</v>
          </cell>
        </row>
        <row r="343">
          <cell r="D343" t="str">
            <v>BA1831</v>
          </cell>
          <cell r="E343" t="str">
            <v>B.2.B.2.3.F) Altre Consulenze non sanitarie da privato -  in attuazione dell’art.79, comma 1 sexies lettera c), del D.L. 112/2008, convertito con legge 133/2008 e della legge 23 dicembre 2009 n. 191</v>
          </cell>
          <cell r="G343">
            <v>0</v>
          </cell>
        </row>
        <row r="344">
          <cell r="D344" t="str">
            <v>BA1840</v>
          </cell>
          <cell r="E344" t="str">
            <v>B.2.B.2.4) Rimborso oneri stipendiali del personale non sanitario in comando</v>
          </cell>
          <cell r="F344">
            <v>0</v>
          </cell>
          <cell r="G344">
            <v>0</v>
          </cell>
          <cell r="I344">
            <v>0</v>
          </cell>
        </row>
        <row r="345">
          <cell r="D345" t="str">
            <v>BA1850</v>
          </cell>
          <cell r="E345" t="str">
            <v>B.2.B.2.4.A) Rimborso oneri stipendiali personale non sanitario in comando da Aziende sanitarie pubbliche della Regione</v>
          </cell>
          <cell r="G345">
            <v>0</v>
          </cell>
        </row>
        <row r="346">
          <cell r="D346" t="str">
            <v>BA1860</v>
          </cell>
          <cell r="E346" t="str">
            <v>B.2.B.2.4.B) Rimborso oneri stipendiali personale non sanitario in comando da Regione, soggetti pubblici e da Università</v>
          </cell>
          <cell r="G346">
            <v>0</v>
          </cell>
        </row>
        <row r="347">
          <cell r="D347" t="str">
            <v>BA1870</v>
          </cell>
          <cell r="E347" t="str">
            <v>B.2.B.2.4.C) Rimborso oneri stipendiali personale non sanitario in comando da aziende di altre Regioni (Extraregione)</v>
          </cell>
          <cell r="G347">
            <v>0</v>
          </cell>
        </row>
        <row r="348">
          <cell r="D348" t="str">
            <v>BA1880</v>
          </cell>
          <cell r="E348" t="str">
            <v>B.2.B.3) Formazione (esternalizzata e non)</v>
          </cell>
          <cell r="F348">
            <v>0</v>
          </cell>
          <cell r="G348">
            <v>289663.34999999998</v>
          </cell>
          <cell r="I348">
            <v>0</v>
          </cell>
        </row>
        <row r="349">
          <cell r="D349" t="str">
            <v>BA1890</v>
          </cell>
          <cell r="E349" t="str">
            <v>B.2.B.3.1) Formazione (esternalizzata e non) da pubblico</v>
          </cell>
          <cell r="G349">
            <v>1772.79</v>
          </cell>
        </row>
        <row r="350">
          <cell r="D350" t="str">
            <v>BA1900</v>
          </cell>
          <cell r="E350" t="str">
            <v>B.2.B.3.2) Formazione (esternalizzata e non) da privato</v>
          </cell>
          <cell r="G350">
            <v>287890.56</v>
          </cell>
        </row>
        <row r="351">
          <cell r="D351" t="str">
            <v>BA1910</v>
          </cell>
          <cell r="E351" t="str">
            <v>B.3)  Manutenzione e riparazione (ordinaria esternalizzata)</v>
          </cell>
          <cell r="F351">
            <v>0</v>
          </cell>
          <cell r="G351">
            <v>6356725.4000000004</v>
          </cell>
          <cell r="I351">
            <v>0</v>
          </cell>
        </row>
        <row r="352">
          <cell r="D352" t="str">
            <v>BA1920</v>
          </cell>
          <cell r="E352" t="str">
            <v>B.3.A)  Manutenzione e riparazione ai fabbricati e loro pertinenze</v>
          </cell>
          <cell r="G352">
            <v>2090559.66</v>
          </cell>
        </row>
        <row r="353">
          <cell r="D353" t="str">
            <v>BA1930</v>
          </cell>
          <cell r="E353" t="str">
            <v>B.3.B)  Manutenzione e riparazione agli impianti e macchinari</v>
          </cell>
          <cell r="G353">
            <v>1096310.8899999999</v>
          </cell>
        </row>
        <row r="354">
          <cell r="D354" t="str">
            <v>BA1940</v>
          </cell>
          <cell r="E354" t="str">
            <v>B.3.C)  Manutenzione e riparazione alle attrezzature sanitarie e scientifiche</v>
          </cell>
          <cell r="G354">
            <v>2966593.53</v>
          </cell>
        </row>
        <row r="355">
          <cell r="D355" t="str">
            <v>BA1950</v>
          </cell>
          <cell r="E355" t="str">
            <v>B.3.D)  Manutenzione e riparazione ai mobili e arredi</v>
          </cell>
          <cell r="G355">
            <v>34818.25</v>
          </cell>
        </row>
        <row r="356">
          <cell r="D356" t="str">
            <v>BA1960</v>
          </cell>
          <cell r="E356" t="str">
            <v>B.3.E)  Manutenzione e riparazione agli automezzi</v>
          </cell>
          <cell r="G356">
            <v>158404.9</v>
          </cell>
        </row>
        <row r="357">
          <cell r="D357" t="str">
            <v>BA1970</v>
          </cell>
          <cell r="E357" t="str">
            <v>B.3.F)  Altre manutenzioni e riparazioni</v>
          </cell>
          <cell r="G357">
            <v>10038.17</v>
          </cell>
        </row>
        <row r="358">
          <cell r="D358" t="str">
            <v>BA1980</v>
          </cell>
          <cell r="E358" t="str">
            <v>B.3.G)  Manutenzioni e riparazioni da Aziende sanitarie pubbliche della Regione</v>
          </cell>
          <cell r="G358">
            <v>0</v>
          </cell>
        </row>
        <row r="359">
          <cell r="D359" t="str">
            <v>BA1990</v>
          </cell>
          <cell r="E359" t="str">
            <v>B.4)   Godimento di beni di terzi</v>
          </cell>
          <cell r="F359">
            <v>0</v>
          </cell>
          <cell r="G359">
            <v>3966259.0799999996</v>
          </cell>
          <cell r="I359">
            <v>0</v>
          </cell>
        </row>
        <row r="360">
          <cell r="D360" t="str">
            <v>BA2000</v>
          </cell>
          <cell r="E360" t="str">
            <v>B.4.A)  Fitti passivi</v>
          </cell>
          <cell r="G360">
            <v>422694.29</v>
          </cell>
        </row>
        <row r="361">
          <cell r="D361" t="str">
            <v>BA2010</v>
          </cell>
          <cell r="E361" t="str">
            <v>B.4.B)  Canoni di noleggio</v>
          </cell>
          <cell r="F361">
            <v>0</v>
          </cell>
          <cell r="G361">
            <v>3543564.7899999996</v>
          </cell>
          <cell r="I361">
            <v>0</v>
          </cell>
        </row>
        <row r="362">
          <cell r="D362" t="str">
            <v>BA2020</v>
          </cell>
          <cell r="E362" t="str">
            <v>B.4.B.1) Canoni di noleggio - area sanitaria</v>
          </cell>
          <cell r="G362">
            <v>3295644.7199999997</v>
          </cell>
        </row>
        <row r="363">
          <cell r="D363" t="str">
            <v>BA2030</v>
          </cell>
          <cell r="E363" t="str">
            <v>B.4.B.2) Canoni di noleggio - area non sanitaria</v>
          </cell>
          <cell r="G363">
            <v>247920.07</v>
          </cell>
        </row>
        <row r="364">
          <cell r="D364" t="str">
            <v>BA2040</v>
          </cell>
          <cell r="E364" t="str">
            <v>B.4.C)  Canoni di leasing</v>
          </cell>
          <cell r="F364">
            <v>0</v>
          </cell>
          <cell r="G364">
            <v>0</v>
          </cell>
          <cell r="I364">
            <v>0</v>
          </cell>
        </row>
        <row r="365">
          <cell r="D365" t="str">
            <v>BA2050</v>
          </cell>
          <cell r="E365" t="str">
            <v>B.4.C.1) Canoni di leasing - area sanitaria</v>
          </cell>
          <cell r="G365">
            <v>0</v>
          </cell>
        </row>
        <row r="366">
          <cell r="D366" t="str">
            <v>BA2060</v>
          </cell>
          <cell r="E366" t="str">
            <v>B.4.C.2) Canoni di leasing - area non sanitaria</v>
          </cell>
          <cell r="G366">
            <v>0</v>
          </cell>
        </row>
        <row r="367">
          <cell r="D367" t="str">
            <v>BA2061</v>
          </cell>
          <cell r="E367" t="str">
            <v>B.4.D)  Canoni di project financing</v>
          </cell>
          <cell r="G367">
            <v>0</v>
          </cell>
        </row>
        <row r="368">
          <cell r="D368" t="str">
            <v>BA2070</v>
          </cell>
          <cell r="E368" t="str">
            <v>B.4.E)  Locazioni e noleggi da Aziende sanitarie pubbliche della Regione</v>
          </cell>
          <cell r="G368">
            <v>0</v>
          </cell>
        </row>
        <row r="369">
          <cell r="D369" t="str">
            <v>BA2080</v>
          </cell>
          <cell r="E369" t="str">
            <v>Totale Costo del personale</v>
          </cell>
          <cell r="G369">
            <v>221924709.37</v>
          </cell>
        </row>
        <row r="370">
          <cell r="D370" t="str">
            <v>BA2090</v>
          </cell>
          <cell r="E370" t="str">
            <v>B.5)   Personale del ruolo sanitario</v>
          </cell>
          <cell r="F370">
            <v>0</v>
          </cell>
          <cell r="G370">
            <v>179804816.38</v>
          </cell>
          <cell r="I370">
            <v>0</v>
          </cell>
        </row>
        <row r="371">
          <cell r="D371" t="str">
            <v>BA2100</v>
          </cell>
          <cell r="E371" t="str">
            <v>B.5.A) Costo del personale dirigente ruolo sanitario</v>
          </cell>
          <cell r="F371">
            <v>0</v>
          </cell>
          <cell r="G371">
            <v>94498084.879999995</v>
          </cell>
          <cell r="I371">
            <v>0</v>
          </cell>
        </row>
        <row r="372">
          <cell r="D372" t="str">
            <v>BA2110</v>
          </cell>
          <cell r="E372" t="str">
            <v>B.5.A.1) Costo del personale dirigente medico</v>
          </cell>
          <cell r="F372">
            <v>0</v>
          </cell>
          <cell r="G372">
            <v>86222130.659999996</v>
          </cell>
          <cell r="I372">
            <v>0</v>
          </cell>
        </row>
        <row r="373">
          <cell r="D373" t="str">
            <v>BA2120</v>
          </cell>
          <cell r="E373" t="str">
            <v>B.5.A.1.1) Costo del personale dirigente medico - tempo indeterminato</v>
          </cell>
          <cell r="G373">
            <v>75623222.030000001</v>
          </cell>
        </row>
        <row r="374">
          <cell r="D374" t="str">
            <v>BA2130</v>
          </cell>
          <cell r="E374" t="str">
            <v>B.5.A.1.2) Costo del personale dirigente medico - tempo determinato</v>
          </cell>
          <cell r="G374">
            <v>10598908.630000001</v>
          </cell>
        </row>
        <row r="375">
          <cell r="D375" t="str">
            <v>BA2140</v>
          </cell>
          <cell r="E375" t="str">
            <v>B.5.A.1.3) Costo del personale dirigente medico - altro</v>
          </cell>
          <cell r="G375">
            <v>0</v>
          </cell>
        </row>
        <row r="376">
          <cell r="D376" t="str">
            <v>BA2150</v>
          </cell>
          <cell r="E376" t="str">
            <v>B.5.A.2) Costo del personale dirigente non medico</v>
          </cell>
          <cell r="F376">
            <v>0</v>
          </cell>
          <cell r="G376">
            <v>8275954.2200000007</v>
          </cell>
          <cell r="I376">
            <v>0</v>
          </cell>
        </row>
        <row r="377">
          <cell r="D377" t="str">
            <v>BA2160</v>
          </cell>
          <cell r="E377" t="str">
            <v>B.5.A.2.1) Costo del personale dirigente non medico - tempo indeterminato</v>
          </cell>
          <cell r="G377">
            <v>5183698.74</v>
          </cell>
        </row>
        <row r="378">
          <cell r="D378" t="str">
            <v>BA2170</v>
          </cell>
          <cell r="E378" t="str">
            <v>B.5.A.2.2) Costo del personale dirigente non medico - tempo determinato</v>
          </cell>
          <cell r="G378">
            <v>3092255.4800000004</v>
          </cell>
        </row>
        <row r="379">
          <cell r="D379" t="str">
            <v>BA2180</v>
          </cell>
          <cell r="E379" t="str">
            <v>B.5.A.2.3) Costo del personale dirigente non medico - altro</v>
          </cell>
          <cell r="G379">
            <v>0</v>
          </cell>
        </row>
        <row r="380">
          <cell r="D380" t="str">
            <v>BA2190</v>
          </cell>
          <cell r="E380" t="str">
            <v>B.5.B) Costo del personale comparto ruolo sanitario</v>
          </cell>
          <cell r="F380">
            <v>0</v>
          </cell>
          <cell r="G380">
            <v>85306731.5</v>
          </cell>
          <cell r="I380">
            <v>0</v>
          </cell>
        </row>
        <row r="381">
          <cell r="D381" t="str">
            <v>BA2200</v>
          </cell>
          <cell r="E381" t="str">
            <v>B.5.B.1) Costo del personale comparto ruolo sanitario - tempo indeterminato</v>
          </cell>
          <cell r="G381">
            <v>69949185.230000004</v>
          </cell>
        </row>
        <row r="382">
          <cell r="D382" t="str">
            <v>BA2210</v>
          </cell>
          <cell r="E382" t="str">
            <v>B.5.B.2) Costo del personale comparto ruolo sanitario - tempo determinato</v>
          </cell>
          <cell r="G382">
            <v>15357546.270000001</v>
          </cell>
        </row>
        <row r="383">
          <cell r="D383" t="str">
            <v>BA2220</v>
          </cell>
          <cell r="E383" t="str">
            <v>B.5.B.3) Costo del personale comparto ruolo sanitario - altro</v>
          </cell>
          <cell r="G383">
            <v>0</v>
          </cell>
        </row>
        <row r="384">
          <cell r="D384" t="str">
            <v>BA2230</v>
          </cell>
          <cell r="E384" t="str">
            <v>B.6)   Personale del ruolo professionale</v>
          </cell>
          <cell r="F384">
            <v>0</v>
          </cell>
          <cell r="G384">
            <v>821429.07000000007</v>
          </cell>
          <cell r="I384">
            <v>0</v>
          </cell>
        </row>
        <row r="385">
          <cell r="D385" t="str">
            <v>BA2240</v>
          </cell>
          <cell r="E385" t="str">
            <v>B.6.A) Costo del personale dirigente ruolo professionale</v>
          </cell>
          <cell r="F385">
            <v>0</v>
          </cell>
          <cell r="G385">
            <v>625737.41</v>
          </cell>
          <cell r="I385">
            <v>0</v>
          </cell>
        </row>
        <row r="386">
          <cell r="D386" t="str">
            <v>BA2250</v>
          </cell>
          <cell r="E386" t="str">
            <v>B.6.A.1) Costo del personale dirigente ruolo professionale - tempo indeterminato</v>
          </cell>
          <cell r="G386">
            <v>516170.93</v>
          </cell>
        </row>
        <row r="387">
          <cell r="D387" t="str">
            <v>BA2260</v>
          </cell>
          <cell r="E387" t="str">
            <v>B.6.A.2) Costo del personale dirigente ruolo professionale - tempo determinato</v>
          </cell>
          <cell r="G387">
            <v>109566.48</v>
          </cell>
        </row>
        <row r="388">
          <cell r="D388" t="str">
            <v>BA2270</v>
          </cell>
          <cell r="E388" t="str">
            <v>B.6.A.3) Costo del personale dirigente ruolo professionale - altro</v>
          </cell>
          <cell r="G388">
            <v>0</v>
          </cell>
        </row>
        <row r="389">
          <cell r="D389" t="str">
            <v>BA2280</v>
          </cell>
          <cell r="E389" t="str">
            <v>B.6.B) Costo del personale comparto ruolo professionale</v>
          </cell>
          <cell r="F389">
            <v>0</v>
          </cell>
          <cell r="G389">
            <v>195691.66</v>
          </cell>
          <cell r="I389">
            <v>0</v>
          </cell>
        </row>
        <row r="390">
          <cell r="D390" t="str">
            <v>BA2290</v>
          </cell>
          <cell r="E390" t="str">
            <v>B.6.B.1) Costo del personale comparto ruolo professionale - tempo indeterminato</v>
          </cell>
          <cell r="G390">
            <v>195691.66</v>
          </cell>
        </row>
        <row r="391">
          <cell r="D391" t="str">
            <v>BA2300</v>
          </cell>
          <cell r="E391" t="str">
            <v>B.6.B.2) Costo del personale comparto ruolo professionale - tempo determinato</v>
          </cell>
          <cell r="G391">
            <v>0</v>
          </cell>
        </row>
        <row r="392">
          <cell r="D392" t="str">
            <v>BA2310</v>
          </cell>
          <cell r="E392" t="str">
            <v>B.6.B.3) Costo del personale comparto ruolo professionale - altro</v>
          </cell>
          <cell r="G392">
            <v>0</v>
          </cell>
        </row>
        <row r="393">
          <cell r="D393" t="str">
            <v>BA2320</v>
          </cell>
          <cell r="E393" t="str">
            <v>B.7)   Personale del ruolo tecnico</v>
          </cell>
          <cell r="F393">
            <v>0</v>
          </cell>
          <cell r="G393">
            <v>26149189.620000001</v>
          </cell>
          <cell r="I393">
            <v>0</v>
          </cell>
        </row>
        <row r="394">
          <cell r="D394" t="str">
            <v>BA2330</v>
          </cell>
          <cell r="E394" t="str">
            <v>B.7.A) Costo del personale dirigente ruolo tecnico</v>
          </cell>
          <cell r="F394">
            <v>0</v>
          </cell>
          <cell r="G394">
            <v>306011.02</v>
          </cell>
          <cell r="I394">
            <v>0</v>
          </cell>
        </row>
        <row r="395">
          <cell r="D395" t="str">
            <v>BA2340</v>
          </cell>
          <cell r="E395" t="str">
            <v>B.7.A.1) Costo del personale dirigente ruolo tecnico - tempo indeterminato</v>
          </cell>
          <cell r="G395">
            <v>306011.02</v>
          </cell>
        </row>
        <row r="396">
          <cell r="D396" t="str">
            <v>BA2350</v>
          </cell>
          <cell r="E396" t="str">
            <v>B.7.A.2) Costo del personale dirigente ruolo tecnico - tempo determinato</v>
          </cell>
          <cell r="G396">
            <v>0</v>
          </cell>
        </row>
        <row r="397">
          <cell r="D397" t="str">
            <v>BA2360</v>
          </cell>
          <cell r="E397" t="str">
            <v>B.7.A.3) Costo del personale dirigente ruolo tecnico - altro</v>
          </cell>
          <cell r="G397">
            <v>0</v>
          </cell>
        </row>
        <row r="398">
          <cell r="D398" t="str">
            <v>BA2370</v>
          </cell>
          <cell r="E398" t="str">
            <v>B.7.B) Costo del personale comparto ruolo tecnico</v>
          </cell>
          <cell r="F398">
            <v>0</v>
          </cell>
          <cell r="G398">
            <v>25843178.600000001</v>
          </cell>
          <cell r="I398">
            <v>0</v>
          </cell>
        </row>
        <row r="399">
          <cell r="D399" t="str">
            <v>BA2380</v>
          </cell>
          <cell r="E399" t="str">
            <v>B.7.B.1) Costo del personale comparto ruolo tecnico - tempo indeterminato</v>
          </cell>
          <cell r="G399">
            <v>16920883.990000002</v>
          </cell>
        </row>
        <row r="400">
          <cell r="D400" t="str">
            <v>BA2390</v>
          </cell>
          <cell r="E400" t="str">
            <v>B.7.B.2) Costo del personale comparto ruolo tecnico - tempo determinato</v>
          </cell>
          <cell r="G400">
            <v>8922294.6099999994</v>
          </cell>
        </row>
        <row r="401">
          <cell r="D401" t="str">
            <v>BA2400</v>
          </cell>
          <cell r="E401" t="str">
            <v>B.7.B.3) Costo del personale comparto ruolo tecnico - altro</v>
          </cell>
          <cell r="G401">
            <v>0</v>
          </cell>
        </row>
        <row r="402">
          <cell r="D402" t="str">
            <v>BA2410</v>
          </cell>
          <cell r="E402" t="str">
            <v>B.8)   Personale del ruolo amministrativo</v>
          </cell>
          <cell r="F402">
            <v>0</v>
          </cell>
          <cell r="G402">
            <v>15149274.300000003</v>
          </cell>
          <cell r="I402">
            <v>0</v>
          </cell>
        </row>
        <row r="403">
          <cell r="D403" t="str">
            <v>BA2420</v>
          </cell>
          <cell r="E403" t="str">
            <v>B.8.A) Costo del personale dirigente ruolo amministrativo</v>
          </cell>
          <cell r="F403">
            <v>0</v>
          </cell>
          <cell r="G403">
            <v>2563128.4800000004</v>
          </cell>
          <cell r="I403">
            <v>0</v>
          </cell>
        </row>
        <row r="404">
          <cell r="D404" t="str">
            <v>BA2430</v>
          </cell>
          <cell r="E404" t="str">
            <v>B.8.A.1) Costo del personale dirigente ruolo amministrativo - tempo indeterminato</v>
          </cell>
          <cell r="G404">
            <v>2563128.4800000004</v>
          </cell>
        </row>
        <row r="405">
          <cell r="D405" t="str">
            <v>BA2440</v>
          </cell>
          <cell r="E405" t="str">
            <v>B.8.A.2) Costo del personale dirigente ruolo amministrativo - tempo determinato</v>
          </cell>
          <cell r="G405">
            <v>0</v>
          </cell>
        </row>
        <row r="406">
          <cell r="D406" t="str">
            <v>BA2450</v>
          </cell>
          <cell r="E406" t="str">
            <v>B.8.A.3) Costo del personale dirigente ruolo amministrativo - altro</v>
          </cell>
          <cell r="G406">
            <v>0</v>
          </cell>
        </row>
        <row r="407">
          <cell r="D407" t="str">
            <v>BA2460</v>
          </cell>
          <cell r="E407" t="str">
            <v>B.8.B) Costo del personale comparto ruolo amministrativo</v>
          </cell>
          <cell r="F407">
            <v>0</v>
          </cell>
          <cell r="G407">
            <v>12586145.820000002</v>
          </cell>
          <cell r="I407">
            <v>0</v>
          </cell>
        </row>
        <row r="408">
          <cell r="D408" t="str">
            <v>BA2470</v>
          </cell>
          <cell r="E408" t="str">
            <v>B.8.B.1) Costo del personale comparto ruolo amministrativo - tempo indeterminato</v>
          </cell>
          <cell r="G408">
            <v>11224390.420000002</v>
          </cell>
        </row>
        <row r="409">
          <cell r="D409" t="str">
            <v>BA2480</v>
          </cell>
          <cell r="E409" t="str">
            <v>B.8.B.2) Costo del personale comparto ruolo amministrativo - tempo determinato</v>
          </cell>
          <cell r="G409">
            <v>1361755.4</v>
          </cell>
        </row>
        <row r="410">
          <cell r="D410" t="str">
            <v>BA2490</v>
          </cell>
          <cell r="E410" t="str">
            <v>B.8.B.3) Costo del personale comparto ruolo amministrativo - altro</v>
          </cell>
          <cell r="G410">
            <v>0</v>
          </cell>
        </row>
        <row r="411">
          <cell r="D411" t="str">
            <v>BA2500</v>
          </cell>
          <cell r="E411" t="str">
            <v>B.9)   Oneri diversi di gestione</v>
          </cell>
          <cell r="F411">
            <v>0</v>
          </cell>
          <cell r="G411">
            <v>3069520.0699999994</v>
          </cell>
          <cell r="I411">
            <v>0</v>
          </cell>
        </row>
        <row r="412">
          <cell r="D412" t="str">
            <v>BA2510</v>
          </cell>
          <cell r="E412" t="str">
            <v>B.9.A)  Imposte e tasse (escluso IRAP e IRES)</v>
          </cell>
          <cell r="G412">
            <v>718595.05</v>
          </cell>
        </row>
        <row r="413">
          <cell r="D413" t="str">
            <v>BA2520</v>
          </cell>
          <cell r="E413" t="str">
            <v>B.9.B)  Perdite su crediti</v>
          </cell>
          <cell r="G413">
            <v>0</v>
          </cell>
        </row>
        <row r="414">
          <cell r="D414" t="str">
            <v>BA2530</v>
          </cell>
          <cell r="E414" t="str">
            <v>B.9.C) Altri oneri diversi di gestione</v>
          </cell>
          <cell r="F414">
            <v>0</v>
          </cell>
          <cell r="G414">
            <v>2350925.0199999996</v>
          </cell>
          <cell r="I414">
            <v>0</v>
          </cell>
        </row>
        <row r="415">
          <cell r="D415" t="str">
            <v>BA2540</v>
          </cell>
          <cell r="E415" t="str">
            <v>B.9.C.1)  Indennità, rimborso spese e oneri sociali per gli Organi Direttivi e Collegio Sindacale</v>
          </cell>
          <cell r="G415">
            <v>1116911.5799999998</v>
          </cell>
        </row>
        <row r="416">
          <cell r="D416" t="str">
            <v>BA2550</v>
          </cell>
          <cell r="E416" t="str">
            <v>B.9.C.2)  Altri oneri diversi di gestione</v>
          </cell>
          <cell r="G416">
            <v>1123647.8699999999</v>
          </cell>
        </row>
        <row r="417">
          <cell r="D417" t="str">
            <v>BA2551</v>
          </cell>
          <cell r="E417" t="str">
            <v>B.9.C.3)  Altri oneri diversi di gestione da Aziende sanitarie pubbliche della Regione</v>
          </cell>
          <cell r="G417">
            <v>110365.57</v>
          </cell>
        </row>
        <row r="418">
          <cell r="D418" t="str">
            <v>BA2552</v>
          </cell>
          <cell r="E418" t="str">
            <v>B.9.C.4)  Altri oneri diversi di gestione - per Autoassicurazione</v>
          </cell>
          <cell r="G418">
            <v>0</v>
          </cell>
        </row>
        <row r="419">
          <cell r="D419" t="str">
            <v>BA2560</v>
          </cell>
          <cell r="E419" t="str">
            <v>Totale Ammortamenti</v>
          </cell>
          <cell r="G419">
            <v>9458920.6099999994</v>
          </cell>
        </row>
        <row r="420">
          <cell r="D420" t="str">
            <v>BA2570</v>
          </cell>
          <cell r="E420" t="str">
            <v>B.10) Ammortamenti delle immobilizzazioni immateriali</v>
          </cell>
          <cell r="G420">
            <v>653625.09</v>
          </cell>
        </row>
        <row r="421">
          <cell r="D421" t="str">
            <v>BA2580</v>
          </cell>
          <cell r="E421" t="str">
            <v>B.11) Ammortamenti delle immobilizzazioni materiali</v>
          </cell>
          <cell r="F421">
            <v>0</v>
          </cell>
          <cell r="G421">
            <v>8805295.5199999996</v>
          </cell>
          <cell r="I421">
            <v>0</v>
          </cell>
        </row>
        <row r="422">
          <cell r="D422" t="str">
            <v>BA2590</v>
          </cell>
          <cell r="E422" t="str">
            <v>B.11.A) Ammortamento dei fabbricati</v>
          </cell>
          <cell r="F422">
            <v>0</v>
          </cell>
          <cell r="G422">
            <v>3254752.1</v>
          </cell>
          <cell r="I422">
            <v>0</v>
          </cell>
        </row>
        <row r="423">
          <cell r="D423" t="str">
            <v>BA2600</v>
          </cell>
          <cell r="E423" t="str">
            <v>B.11.A.1) Ammortamenti fabbricati non strumentali (disponibili)</v>
          </cell>
          <cell r="G423">
            <v>0</v>
          </cell>
        </row>
        <row r="424">
          <cell r="D424" t="str">
            <v>BA2610</v>
          </cell>
          <cell r="E424" t="str">
            <v>B.11.A.2) Ammortamenti fabbricati strumentali (indisponibili)</v>
          </cell>
          <cell r="G424">
            <v>3254752.1</v>
          </cell>
        </row>
        <row r="425">
          <cell r="D425" t="str">
            <v>BA2620</v>
          </cell>
          <cell r="E425" t="str">
            <v>B.11.B) Ammortamenti delle altre immobilizzazioni materiali</v>
          </cell>
          <cell r="G425">
            <v>5550543.419999999</v>
          </cell>
        </row>
        <row r="426">
          <cell r="D426" t="str">
            <v>BA2630</v>
          </cell>
          <cell r="E426" t="str">
            <v>B.12) Svalutazione delle immobilizzazioni e dei crediti</v>
          </cell>
          <cell r="F426">
            <v>0</v>
          </cell>
          <cell r="G426">
            <v>0</v>
          </cell>
          <cell r="I426">
            <v>0</v>
          </cell>
        </row>
        <row r="427">
          <cell r="D427" t="str">
            <v>BA2640</v>
          </cell>
          <cell r="E427" t="str">
            <v>B.12.A) Svalutazione delle immobilizzazioni immateriali e materiali</v>
          </cell>
          <cell r="G427">
            <v>0</v>
          </cell>
        </row>
        <row r="428">
          <cell r="D428" t="str">
            <v>BA2650</v>
          </cell>
          <cell r="E428" t="str">
            <v>B.12.B) Svalutazione dei crediti</v>
          </cell>
          <cell r="G428">
            <v>0</v>
          </cell>
        </row>
        <row r="429">
          <cell r="D429" t="str">
            <v>BA2660</v>
          </cell>
          <cell r="E429" t="str">
            <v>B.13) Variazione delle rimanenze</v>
          </cell>
          <cell r="F429">
            <v>0</v>
          </cell>
          <cell r="G429">
            <v>0</v>
          </cell>
          <cell r="I429">
            <v>0</v>
          </cell>
        </row>
        <row r="430">
          <cell r="D430" t="str">
            <v>BA2670</v>
          </cell>
          <cell r="E430" t="str">
            <v>B.13.A) Variazione rimanenze sanitarie</v>
          </cell>
          <cell r="F430">
            <v>0</v>
          </cell>
          <cell r="G430">
            <v>0</v>
          </cell>
          <cell r="I430">
            <v>0</v>
          </cell>
        </row>
        <row r="431">
          <cell r="D431" t="str">
            <v>BA2671</v>
          </cell>
          <cell r="E431" t="str">
            <v>B.13.A.1) Prodotti farmaceutici ed emoderivati</v>
          </cell>
          <cell r="G431">
            <v>0</v>
          </cell>
        </row>
        <row r="432">
          <cell r="D432" t="str">
            <v>BA2672</v>
          </cell>
          <cell r="E432" t="str">
            <v>B.13.A.2) Sangue ed emocomponenti</v>
          </cell>
          <cell r="G432">
            <v>0</v>
          </cell>
        </row>
        <row r="433">
          <cell r="D433" t="str">
            <v>BA2673</v>
          </cell>
          <cell r="E433" t="str">
            <v>B.13.A.3) Dispositivi medici</v>
          </cell>
          <cell r="G433">
            <v>0</v>
          </cell>
        </row>
        <row r="434">
          <cell r="D434" t="str">
            <v>BA2674</v>
          </cell>
          <cell r="E434" t="str">
            <v>B.13.A.4) Prodotti dietetici</v>
          </cell>
          <cell r="G434">
            <v>0</v>
          </cell>
        </row>
        <row r="435">
          <cell r="D435" t="str">
            <v>BA2675</v>
          </cell>
          <cell r="E435" t="str">
            <v>B.13.A.5) Materiali per la profilassi (vaccini)</v>
          </cell>
          <cell r="G435">
            <v>0</v>
          </cell>
        </row>
        <row r="436">
          <cell r="D436" t="str">
            <v>BA2676</v>
          </cell>
          <cell r="E436" t="str">
            <v>B.13.A.6) Prodotti chimici</v>
          </cell>
          <cell r="G436">
            <v>0</v>
          </cell>
        </row>
        <row r="437">
          <cell r="D437" t="str">
            <v>BA2677</v>
          </cell>
          <cell r="E437" t="str">
            <v>B.13.A.7)  Materiali e prodotti per uso veterinario</v>
          </cell>
          <cell r="G437">
            <v>0</v>
          </cell>
        </row>
        <row r="438">
          <cell r="D438" t="str">
            <v>BA2678</v>
          </cell>
          <cell r="E438" t="str">
            <v>B.13.A.8)  Altri beni e prodotti sanitari</v>
          </cell>
          <cell r="G438">
            <v>0</v>
          </cell>
        </row>
        <row r="439">
          <cell r="D439" t="str">
            <v>BA2680</v>
          </cell>
          <cell r="E439" t="str">
            <v>B.13.B) Variazione rimanenze non sanitarie</v>
          </cell>
          <cell r="F439">
            <v>0</v>
          </cell>
          <cell r="G439">
            <v>0</v>
          </cell>
          <cell r="I439">
            <v>0</v>
          </cell>
        </row>
        <row r="440">
          <cell r="D440" t="str">
            <v>BA2681</v>
          </cell>
          <cell r="E440" t="str">
            <v>B.13.B.1) Prodotti alimentari</v>
          </cell>
          <cell r="G440">
            <v>0</v>
          </cell>
        </row>
        <row r="441">
          <cell r="D441" t="str">
            <v>BA2682</v>
          </cell>
          <cell r="E441" t="str">
            <v>B.13.B.2) Materiali di guardaroba, di pulizia, e di convivenza in genere</v>
          </cell>
          <cell r="G441">
            <v>0</v>
          </cell>
        </row>
        <row r="442">
          <cell r="D442" t="str">
            <v>BA2683</v>
          </cell>
          <cell r="E442" t="str">
            <v>B.13.B.3) Combustibili, carburanti e lubrificanti</v>
          </cell>
          <cell r="G442">
            <v>0</v>
          </cell>
        </row>
        <row r="443">
          <cell r="D443" t="str">
            <v>BA2684</v>
          </cell>
          <cell r="E443" t="str">
            <v>B.13.B.4) Supporti informatici e cancelleria</v>
          </cell>
          <cell r="G443">
            <v>0</v>
          </cell>
        </row>
        <row r="444">
          <cell r="D444" t="str">
            <v>BA2685</v>
          </cell>
          <cell r="E444" t="str">
            <v>B.13.B.5) Materiale per la manutenzione</v>
          </cell>
          <cell r="G444">
            <v>0</v>
          </cell>
        </row>
        <row r="445">
          <cell r="D445" t="str">
            <v>BA2686</v>
          </cell>
          <cell r="E445" t="str">
            <v>B.13.B.6) Altri beni e prodotti non sanitari</v>
          </cell>
          <cell r="G445">
            <v>0</v>
          </cell>
        </row>
        <row r="446">
          <cell r="D446" t="str">
            <v>BA2690</v>
          </cell>
          <cell r="E446" t="str">
            <v>B.14) Accantonamenti dell’esercizio</v>
          </cell>
          <cell r="F446">
            <v>0</v>
          </cell>
          <cell r="G446">
            <v>4840129.4400000004</v>
          </cell>
          <cell r="I446">
            <v>0</v>
          </cell>
        </row>
        <row r="447">
          <cell r="D447" t="str">
            <v>BA2700</v>
          </cell>
          <cell r="E447" t="str">
            <v>B.14.A) Accantonamenti per rischi</v>
          </cell>
          <cell r="F447">
            <v>0</v>
          </cell>
          <cell r="G447">
            <v>1391451.4000000001</v>
          </cell>
          <cell r="I447">
            <v>0</v>
          </cell>
        </row>
        <row r="448">
          <cell r="D448" t="str">
            <v>BA2710</v>
          </cell>
          <cell r="E448" t="str">
            <v>B.14.A.1)  Accantonamenti per cause civili ed oneri processuali</v>
          </cell>
          <cell r="G448">
            <v>240814.67</v>
          </cell>
        </row>
        <row r="449">
          <cell r="D449" t="str">
            <v>BA2720</v>
          </cell>
          <cell r="E449" t="str">
            <v>B.14.A.2)  Accantonamenti per contenzioso personale dipendente</v>
          </cell>
          <cell r="G449">
            <v>154916.67000000001</v>
          </cell>
        </row>
        <row r="450">
          <cell r="D450" t="str">
            <v>BA2730</v>
          </cell>
          <cell r="E450" t="str">
            <v>B.14.A.3)  Accantonamenti per rischi connessi all'acquisto di prestazioni sanitarie da privato</v>
          </cell>
          <cell r="G450">
            <v>0</v>
          </cell>
        </row>
        <row r="451">
          <cell r="D451" t="str">
            <v>BA2740</v>
          </cell>
          <cell r="E451" t="str">
            <v>B.14.A.4)  Accantonamenti per copertura diretta dei rischi (autoassicurazione)</v>
          </cell>
          <cell r="G451">
            <v>885236</v>
          </cell>
        </row>
        <row r="452">
          <cell r="D452" t="str">
            <v>BA2741</v>
          </cell>
          <cell r="E452" t="str">
            <v>B.14.A.5) Accantonamenti per franchigia assicurativa</v>
          </cell>
          <cell r="G452">
            <v>0</v>
          </cell>
        </row>
        <row r="453">
          <cell r="D453" t="str">
            <v>BA2750</v>
          </cell>
          <cell r="E453" t="str">
            <v>B.14.A.6)  Altri accantonamenti per rischi</v>
          </cell>
          <cell r="G453">
            <v>42923.06</v>
          </cell>
        </row>
        <row r="454">
          <cell r="D454" t="str">
            <v>BA2751</v>
          </cell>
          <cell r="E454" t="str">
            <v>B.14.A.7)  Accantonamenti per interessi di mora</v>
          </cell>
          <cell r="G454">
            <v>67561</v>
          </cell>
        </row>
        <row r="455">
          <cell r="D455" t="str">
            <v>BA2760</v>
          </cell>
          <cell r="E455" t="str">
            <v>B.14.B) Accantonamenti per premio di operosità (SUMAI)</v>
          </cell>
          <cell r="G455">
            <v>335678.04</v>
          </cell>
        </row>
        <row r="456">
          <cell r="D456" t="str">
            <v>BA2770</v>
          </cell>
          <cell r="E456" t="str">
            <v>B.14.C) Accantonamenti per quote inutilizzate di contributi finalizzati e vincolati</v>
          </cell>
          <cell r="F456">
            <v>0</v>
          </cell>
          <cell r="G456">
            <v>0</v>
          </cell>
          <cell r="I456">
            <v>0</v>
          </cell>
        </row>
        <row r="457">
          <cell r="D457" t="str">
            <v>BA2771</v>
          </cell>
          <cell r="E457" t="str">
            <v>B.14.C.1)  Accantonamenti per quote inutilizzate contributi da Regione e Prov. Aut. per quota F.S. indistinto finalizzato</v>
          </cell>
          <cell r="G457">
            <v>0</v>
          </cell>
        </row>
        <row r="458">
          <cell r="D458" t="str">
            <v>BA2780</v>
          </cell>
          <cell r="E458" t="str">
            <v>B.14.C.2)  Accantonamenti per quote inutilizzate contributi da Regione e Prov. Aut. per quota F.S. vincolato</v>
          </cell>
          <cell r="G458">
            <v>0</v>
          </cell>
        </row>
        <row r="459">
          <cell r="D459" t="str">
            <v>BA2790</v>
          </cell>
          <cell r="E459" t="str">
            <v>B.14.C.3)  Accantonamenti per quote inutilizzate contributi da soggetti pubblici (extra fondo) vincolati</v>
          </cell>
          <cell r="G459">
            <v>0</v>
          </cell>
        </row>
        <row r="460">
          <cell r="D460" t="str">
            <v>BA2800</v>
          </cell>
          <cell r="E460" t="str">
            <v>B.14.C.4)  Accantonamenti per quote inutilizzate contributi da soggetti pubblici per ricerca</v>
          </cell>
          <cell r="G460">
            <v>0</v>
          </cell>
        </row>
        <row r="461">
          <cell r="D461" t="str">
            <v>BA2810</v>
          </cell>
          <cell r="E461" t="str">
            <v>B.14.C.5)  Accantonamenti per quote inutilizzate contributi vincolati da privati</v>
          </cell>
          <cell r="G461">
            <v>0</v>
          </cell>
        </row>
        <row r="462">
          <cell r="D462" t="str">
            <v>BA2811</v>
          </cell>
          <cell r="E462" t="str">
            <v>B.14.C.6)  Accantonamenti per quote inutilizzate contributi da soggetti privati per ricerca</v>
          </cell>
          <cell r="G462">
            <v>0</v>
          </cell>
        </row>
        <row r="463">
          <cell r="D463" t="str">
            <v>BA2820</v>
          </cell>
          <cell r="E463" t="str">
            <v>B.14.D) Altri accantonamenti</v>
          </cell>
          <cell r="F463">
            <v>0</v>
          </cell>
          <cell r="G463">
            <v>3113000</v>
          </cell>
          <cell r="I463">
            <v>0</v>
          </cell>
        </row>
        <row r="464">
          <cell r="D464" t="str">
            <v>BA2840</v>
          </cell>
          <cell r="E464" t="str">
            <v>B.14.D.1)  Acc. Rinnovi convenzioni MMG/PLS/MCA</v>
          </cell>
          <cell r="G464">
            <v>883000</v>
          </cell>
        </row>
        <row r="465">
          <cell r="D465" t="str">
            <v>BA2850</v>
          </cell>
          <cell r="E465" t="str">
            <v>B.14.D.2)  Acc. Rinnovi convenzioni Medici Sumai</v>
          </cell>
          <cell r="G465">
            <v>120000</v>
          </cell>
        </row>
        <row r="466">
          <cell r="D466" t="str">
            <v>BA2860</v>
          </cell>
          <cell r="E466" t="str">
            <v>B.14.D.3)  Acc. Rinnovi contratt.: dirigenza medica</v>
          </cell>
          <cell r="G466">
            <v>990000</v>
          </cell>
        </row>
        <row r="467">
          <cell r="D467" t="str">
            <v>BA2870</v>
          </cell>
          <cell r="E467" t="str">
            <v>B.14.D.4)  Acc. Rinnovi contratt.: dirigenza non medica</v>
          </cell>
          <cell r="G467">
            <v>100000</v>
          </cell>
        </row>
        <row r="468">
          <cell r="D468" t="str">
            <v>BA2880</v>
          </cell>
          <cell r="E468" t="str">
            <v>B.14.D.5)  Acc. Rinnovi contratt.: comparto</v>
          </cell>
          <cell r="G468">
            <v>1020000</v>
          </cell>
        </row>
        <row r="469">
          <cell r="D469" t="str">
            <v>BA2881</v>
          </cell>
          <cell r="E469" t="str">
            <v>B.14.D.6)  Acc. per Trattamento di fine rapporto dipendenti</v>
          </cell>
          <cell r="G469">
            <v>0</v>
          </cell>
        </row>
        <row r="470">
          <cell r="D470" t="str">
            <v>BA2882</v>
          </cell>
          <cell r="E470" t="str">
            <v>B.14.D.7)  Acc. per Trattamenti di quiescenza e simili</v>
          </cell>
          <cell r="G470">
            <v>0</v>
          </cell>
        </row>
        <row r="471">
          <cell r="D471" t="str">
            <v>BA2883</v>
          </cell>
          <cell r="E471" t="str">
            <v>B.14.D.8)  Acc. per Fondi integrativi pensione</v>
          </cell>
          <cell r="G471">
            <v>0</v>
          </cell>
        </row>
        <row r="472">
          <cell r="D472" t="str">
            <v>BA2884</v>
          </cell>
          <cell r="E472" t="str">
            <v>B.14.D.9)  Acc. Incentivi funzioni tecniche art. 113 D.lgs 50/2016</v>
          </cell>
          <cell r="G472">
            <v>0</v>
          </cell>
        </row>
        <row r="473">
          <cell r="D473" t="str">
            <v>BA2890</v>
          </cell>
          <cell r="E473" t="str">
            <v>B.14.D.10) Altri accantonamenti</v>
          </cell>
          <cell r="G473">
            <v>0</v>
          </cell>
        </row>
        <row r="474">
          <cell r="D474" t="str">
            <v>BZ9999</v>
          </cell>
          <cell r="E474" t="str">
            <v>Totale costi della produzione (B)</v>
          </cell>
          <cell r="F474">
            <v>0</v>
          </cell>
          <cell r="G474">
            <v>745003146.77999997</v>
          </cell>
          <cell r="I474">
            <v>3889988.51</v>
          </cell>
        </row>
        <row r="476">
          <cell r="E476" t="str">
            <v>C)  Proventi e oneri finanziari</v>
          </cell>
        </row>
        <row r="477">
          <cell r="D477" t="str">
            <v>CA0010</v>
          </cell>
          <cell r="E477" t="str">
            <v>C.1) Interessi attivi</v>
          </cell>
          <cell r="F477">
            <v>0</v>
          </cell>
          <cell r="G477">
            <v>0</v>
          </cell>
          <cell r="I477">
            <v>0</v>
          </cell>
        </row>
        <row r="478">
          <cell r="D478" t="str">
            <v>CA0020</v>
          </cell>
          <cell r="E478" t="str">
            <v>C.1.A) Interessi attivi su c/tesoreria unica</v>
          </cell>
          <cell r="G478">
            <v>0</v>
          </cell>
        </row>
        <row r="479">
          <cell r="D479" t="str">
            <v>CA0030</v>
          </cell>
          <cell r="E479" t="str">
            <v>C.1.B) Interessi attivi su c/c postali e bancari</v>
          </cell>
          <cell r="G479">
            <v>0</v>
          </cell>
        </row>
        <row r="480">
          <cell r="D480" t="str">
            <v>CA0040</v>
          </cell>
          <cell r="E480" t="str">
            <v>C.1.C) Altri interessi attivi</v>
          </cell>
          <cell r="G480">
            <v>0</v>
          </cell>
        </row>
        <row r="481">
          <cell r="D481" t="str">
            <v>CA0050</v>
          </cell>
          <cell r="E481" t="str">
            <v>C.2) Altri proventi</v>
          </cell>
          <cell r="F481">
            <v>0</v>
          </cell>
          <cell r="G481">
            <v>0</v>
          </cell>
          <cell r="I481">
            <v>0</v>
          </cell>
        </row>
        <row r="482">
          <cell r="D482" t="str">
            <v>CA0060</v>
          </cell>
          <cell r="E482" t="str">
            <v>C.2.A) Proventi da partecipazioni</v>
          </cell>
          <cell r="G482">
            <v>0</v>
          </cell>
        </row>
        <row r="483">
          <cell r="D483" t="str">
            <v>CA0070</v>
          </cell>
          <cell r="E483" t="str">
            <v>C.2.B) Proventi finanziari da crediti iscritti nelle immobilizzazioni</v>
          </cell>
          <cell r="G483">
            <v>0</v>
          </cell>
        </row>
        <row r="484">
          <cell r="D484" t="str">
            <v>CA0080</v>
          </cell>
          <cell r="E484" t="str">
            <v>C.2.C) Proventi finanziari da titoli iscritti nelle immobilizzazioni</v>
          </cell>
          <cell r="G484">
            <v>0</v>
          </cell>
        </row>
        <row r="485">
          <cell r="D485" t="str">
            <v>CA0090</v>
          </cell>
          <cell r="E485" t="str">
            <v>C.2.D) Altri proventi finanziari diversi dai precedenti</v>
          </cell>
          <cell r="G485">
            <v>0</v>
          </cell>
        </row>
        <row r="486">
          <cell r="D486" t="str">
            <v>CA0100</v>
          </cell>
          <cell r="E486" t="str">
            <v>C.2.E) Utili su cambi</v>
          </cell>
          <cell r="G486">
            <v>0</v>
          </cell>
        </row>
        <row r="487">
          <cell r="D487" t="str">
            <v>CA0110</v>
          </cell>
          <cell r="E487" t="str">
            <v>C.3)  Interessi passivi</v>
          </cell>
          <cell r="F487">
            <v>0</v>
          </cell>
          <cell r="G487">
            <v>460.57</v>
          </cell>
          <cell r="I487">
            <v>0</v>
          </cell>
        </row>
        <row r="488">
          <cell r="D488" t="str">
            <v>CA0120</v>
          </cell>
          <cell r="E488" t="str">
            <v>C.3.A) Interessi passivi su anticipazioni di cassa</v>
          </cell>
          <cell r="G488">
            <v>0</v>
          </cell>
        </row>
        <row r="489">
          <cell r="D489" t="str">
            <v>CA0130</v>
          </cell>
          <cell r="E489" t="str">
            <v>C.3.B) Interessi passivi su mutui</v>
          </cell>
          <cell r="G489">
            <v>0</v>
          </cell>
        </row>
        <row r="490">
          <cell r="D490" t="str">
            <v>CA0140</v>
          </cell>
          <cell r="E490" t="str">
            <v>C.3.C) Altri interessi passivi</v>
          </cell>
          <cell r="G490">
            <v>460.57</v>
          </cell>
        </row>
        <row r="491">
          <cell r="D491" t="str">
            <v>CA0150</v>
          </cell>
          <cell r="E491" t="str">
            <v>C.4) Altri oneri</v>
          </cell>
          <cell r="F491">
            <v>0</v>
          </cell>
          <cell r="G491">
            <v>0</v>
          </cell>
          <cell r="I491">
            <v>0</v>
          </cell>
        </row>
        <row r="492">
          <cell r="D492" t="str">
            <v>CA0160</v>
          </cell>
          <cell r="E492" t="str">
            <v>C.4.A) Altri oneri finanziari</v>
          </cell>
          <cell r="G492">
            <v>0</v>
          </cell>
        </row>
        <row r="493">
          <cell r="D493" t="str">
            <v>CA0170</v>
          </cell>
          <cell r="E493" t="str">
            <v>C.4.B) Perdite su cambi</v>
          </cell>
          <cell r="G493">
            <v>0</v>
          </cell>
        </row>
        <row r="494">
          <cell r="D494" t="str">
            <v>CZ9999</v>
          </cell>
          <cell r="E494" t="str">
            <v>Totale proventi e oneri finanziari (C)</v>
          </cell>
          <cell r="F494">
            <v>0</v>
          </cell>
          <cell r="G494">
            <v>-460.57</v>
          </cell>
          <cell r="I494">
            <v>0</v>
          </cell>
        </row>
        <row r="496">
          <cell r="E496" t="str">
            <v>D)  Rettifiche di valore di attività finanziarie</v>
          </cell>
          <cell r="G496">
            <v>0</v>
          </cell>
        </row>
        <row r="497">
          <cell r="D497" t="str">
            <v>DA0010</v>
          </cell>
          <cell r="E497" t="str">
            <v>D.1)  Rivalutazioni</v>
          </cell>
          <cell r="G497">
            <v>0</v>
          </cell>
        </row>
        <row r="498">
          <cell r="D498" t="str">
            <v>DA0020</v>
          </cell>
          <cell r="E498" t="str">
            <v>D.2)  Svalutazioni</v>
          </cell>
          <cell r="G498">
            <v>0</v>
          </cell>
        </row>
        <row r="499">
          <cell r="D499" t="str">
            <v>DZ9999</v>
          </cell>
          <cell r="E499" t="str">
            <v>Totale rettifiche di valore di attività finanziarie (D)</v>
          </cell>
          <cell r="F499">
            <v>0</v>
          </cell>
          <cell r="G499">
            <v>0</v>
          </cell>
          <cell r="I499">
            <v>0</v>
          </cell>
        </row>
        <row r="501">
          <cell r="E501" t="str">
            <v>E)  Proventi e oneri straordinari</v>
          </cell>
          <cell r="G501">
            <v>0</v>
          </cell>
        </row>
        <row r="502">
          <cell r="D502" t="str">
            <v>EA0010</v>
          </cell>
          <cell r="E502" t="str">
            <v>E.1) Proventi straordinari</v>
          </cell>
          <cell r="F502">
            <v>0</v>
          </cell>
          <cell r="G502">
            <v>0</v>
          </cell>
          <cell r="I502">
            <v>0</v>
          </cell>
        </row>
        <row r="503">
          <cell r="D503" t="str">
            <v>EA0020</v>
          </cell>
          <cell r="E503" t="str">
            <v>E.1.A) Plusvalenze</v>
          </cell>
          <cell r="G503">
            <v>0</v>
          </cell>
        </row>
        <row r="504">
          <cell r="D504" t="str">
            <v>EA0030</v>
          </cell>
          <cell r="E504" t="str">
            <v>E.1.B) Altri proventi straordinari</v>
          </cell>
          <cell r="F504">
            <v>0</v>
          </cell>
          <cell r="G504">
            <v>0</v>
          </cell>
          <cell r="I504">
            <v>0</v>
          </cell>
        </row>
        <row r="505">
          <cell r="D505" t="str">
            <v>EA0040</v>
          </cell>
          <cell r="E505" t="str">
            <v>E.1.B.1) Proventi da donazioni e liberalità diverse</v>
          </cell>
          <cell r="G505">
            <v>0</v>
          </cell>
        </row>
        <row r="506">
          <cell r="D506" t="str">
            <v>EA0050</v>
          </cell>
          <cell r="E506" t="str">
            <v>E.1.B.2) Sopravvenienze attive</v>
          </cell>
          <cell r="F506">
            <v>0</v>
          </cell>
          <cell r="G506">
            <v>0</v>
          </cell>
          <cell r="I506">
            <v>0</v>
          </cell>
        </row>
        <row r="507">
          <cell r="D507" t="str">
            <v>EA0051</v>
          </cell>
          <cell r="E507" t="str">
            <v>E.1.B.2.1) Sopravvenienze attive per quote F.S. vincolato</v>
          </cell>
          <cell r="G507">
            <v>0</v>
          </cell>
        </row>
        <row r="508">
          <cell r="D508" t="str">
            <v>EA0060</v>
          </cell>
          <cell r="E508" t="str">
            <v xml:space="preserve">E.1.B.2.2) Sopravvenienze attive v/Aziende sanitarie pubbliche della Regione </v>
          </cell>
          <cell r="G508">
            <v>0</v>
          </cell>
        </row>
        <row r="509">
          <cell r="D509" t="str">
            <v>EA0070</v>
          </cell>
          <cell r="E509" t="str">
            <v>E.1.B.2.3) Sopravvenienze attive v/terzi</v>
          </cell>
          <cell r="F509">
            <v>0</v>
          </cell>
          <cell r="G509">
            <v>0</v>
          </cell>
          <cell r="I509">
            <v>0</v>
          </cell>
        </row>
        <row r="510">
          <cell r="D510" t="str">
            <v>EA0080</v>
          </cell>
          <cell r="E510" t="str">
            <v>E.1.B.2.3.A) Sopravvenienze attive v/terzi relative alla mobilità extraregionale</v>
          </cell>
          <cell r="G510">
            <v>0</v>
          </cell>
        </row>
        <row r="511">
          <cell r="D511" t="str">
            <v>EA0090</v>
          </cell>
          <cell r="E511" t="str">
            <v>E.1.B.2.3.B) Sopravvenienze attive v/terzi relative al personale</v>
          </cell>
          <cell r="G511">
            <v>0</v>
          </cell>
        </row>
        <row r="512">
          <cell r="D512" t="str">
            <v>EA0100</v>
          </cell>
          <cell r="E512" t="str">
            <v>E.1.B.2.3.C) Sopravvenienze attive v/terzi relative alle convenzioni con medici di base</v>
          </cell>
          <cell r="G512">
            <v>0</v>
          </cell>
        </row>
        <row r="513">
          <cell r="D513" t="str">
            <v>EA0110</v>
          </cell>
          <cell r="E513" t="str">
            <v>E.1.B.2.3.D) Sopravvenienze attive v/terzi relative alle convenzioni per la specialistica</v>
          </cell>
          <cell r="G513">
            <v>0</v>
          </cell>
        </row>
        <row r="514">
          <cell r="D514" t="str">
            <v>EA0120</v>
          </cell>
          <cell r="E514" t="str">
            <v>E.1.B.2.3.E) Sopravvenienze attive v/terzi relative all'acquisto prestaz. sanitarie da operatori accreditati</v>
          </cell>
          <cell r="G514">
            <v>0</v>
          </cell>
        </row>
        <row r="515">
          <cell r="D515" t="str">
            <v>EA0130</v>
          </cell>
          <cell r="E515" t="str">
            <v>E.1.B.2.3.F) Sopravvenienze attive v/terzi relative all'acquisto di beni e servizi</v>
          </cell>
          <cell r="G515">
            <v>0</v>
          </cell>
        </row>
        <row r="516">
          <cell r="D516" t="str">
            <v>EA0140</v>
          </cell>
          <cell r="E516" t="str">
            <v>E.1.B.2.3.G) Altre sopravvenienze attive v/terzi</v>
          </cell>
          <cell r="G516">
            <v>0</v>
          </cell>
        </row>
        <row r="517">
          <cell r="D517" t="str">
            <v>EA0150</v>
          </cell>
          <cell r="E517" t="str">
            <v xml:space="preserve">E.1.B.3) Insussistenze attive </v>
          </cell>
          <cell r="F517">
            <v>0</v>
          </cell>
          <cell r="G517">
            <v>0</v>
          </cell>
          <cell r="I517">
            <v>0</v>
          </cell>
        </row>
        <row r="518">
          <cell r="D518" t="str">
            <v>EA0160</v>
          </cell>
          <cell r="E518" t="str">
            <v>E.1.B.3.1) Insussistenze attive v/Aziende sanitarie pubbliche della Regione</v>
          </cell>
          <cell r="G518">
            <v>0</v>
          </cell>
        </row>
        <row r="519">
          <cell r="D519" t="str">
            <v>EA0170</v>
          </cell>
          <cell r="E519" t="str">
            <v>E.1.B.3.2) Insussistenze attive v/terzi</v>
          </cell>
          <cell r="F519">
            <v>0</v>
          </cell>
          <cell r="G519">
            <v>0</v>
          </cell>
          <cell r="I519">
            <v>0</v>
          </cell>
        </row>
        <row r="520">
          <cell r="D520" t="str">
            <v>EA0180</v>
          </cell>
          <cell r="E520" t="str">
            <v>E.1.B.3.2.A) Insussistenze attive v/terzi relative alla mobilità extraregionale</v>
          </cell>
          <cell r="G520">
            <v>0</v>
          </cell>
        </row>
        <row r="521">
          <cell r="D521" t="str">
            <v>EA0190</v>
          </cell>
          <cell r="E521" t="str">
            <v>E.1.B.3.2.B) Insussistenze attive v/terzi relative al personale</v>
          </cell>
          <cell r="G521">
            <v>0</v>
          </cell>
        </row>
        <row r="522">
          <cell r="D522" t="str">
            <v>EA0200</v>
          </cell>
          <cell r="E522" t="str">
            <v>E.1.B.3.2.C) Insussistenze attive v/terzi relative alle convenzioni con medici di base</v>
          </cell>
          <cell r="G522">
            <v>0</v>
          </cell>
        </row>
        <row r="523">
          <cell r="D523" t="str">
            <v>EA0210</v>
          </cell>
          <cell r="E523" t="str">
            <v>E.1.B.3.2.D) Insussistenze attive v/terzi relative alle convenzioni per la specialistica</v>
          </cell>
          <cell r="G523">
            <v>0</v>
          </cell>
        </row>
        <row r="524">
          <cell r="D524" t="str">
            <v>EA0220</v>
          </cell>
          <cell r="E524" t="str">
            <v>E.1.B.3.2.E) Insussistenze attive v/terzi relative all'acquisto prestaz. sanitarie da operatori accreditati</v>
          </cell>
          <cell r="G524">
            <v>0</v>
          </cell>
        </row>
        <row r="525">
          <cell r="D525" t="str">
            <v>EA0230</v>
          </cell>
          <cell r="E525" t="str">
            <v>E.1.B.3.2.F) Insussistenze attive v/terzi relative all'acquisto di beni e servizi</v>
          </cell>
          <cell r="G525">
            <v>0</v>
          </cell>
        </row>
        <row r="526">
          <cell r="D526" t="str">
            <v>EA0240</v>
          </cell>
          <cell r="E526" t="str">
            <v>E.1.B.3.2.G) Altre insussistenze attive v/terzi</v>
          </cell>
          <cell r="G526">
            <v>0</v>
          </cell>
        </row>
        <row r="527">
          <cell r="D527" t="str">
            <v>EA0250</v>
          </cell>
          <cell r="E527" t="str">
            <v>E.1.B.4) Altri proventi straordinari</v>
          </cell>
          <cell r="G527">
            <v>0</v>
          </cell>
        </row>
        <row r="528">
          <cell r="D528" t="str">
            <v>EA0260</v>
          </cell>
          <cell r="E528" t="str">
            <v>E.2) Oneri straordinari</v>
          </cell>
          <cell r="F528">
            <v>0</v>
          </cell>
          <cell r="G528">
            <v>0</v>
          </cell>
          <cell r="I528">
            <v>0</v>
          </cell>
        </row>
        <row r="529">
          <cell r="D529" t="str">
            <v>EA0270</v>
          </cell>
          <cell r="E529" t="str">
            <v>E.2.A) Minusvalenze</v>
          </cell>
          <cell r="G529">
            <v>0</v>
          </cell>
        </row>
        <row r="530">
          <cell r="D530" t="str">
            <v>EA0280</v>
          </cell>
          <cell r="E530" t="str">
            <v>E.2.B) Altri oneri straordinari</v>
          </cell>
          <cell r="F530">
            <v>0</v>
          </cell>
          <cell r="G530">
            <v>0</v>
          </cell>
          <cell r="I530">
            <v>0</v>
          </cell>
        </row>
        <row r="531">
          <cell r="D531" t="str">
            <v>EA0290</v>
          </cell>
          <cell r="E531" t="str">
            <v>E.2.B.1) Oneri tributari da esercizi precedenti</v>
          </cell>
          <cell r="G531">
            <v>0</v>
          </cell>
        </row>
        <row r="532">
          <cell r="D532" t="str">
            <v>EA0300</v>
          </cell>
          <cell r="E532" t="str">
            <v>E.2.B.2) Oneri da cause civili ed oneri processuali</v>
          </cell>
          <cell r="G532">
            <v>0</v>
          </cell>
        </row>
        <row r="533">
          <cell r="D533" t="str">
            <v>EA0310</v>
          </cell>
          <cell r="E533" t="str">
            <v>E.2.B.3) Sopravvenienze passive</v>
          </cell>
          <cell r="F533">
            <v>0</v>
          </cell>
          <cell r="G533">
            <v>0</v>
          </cell>
          <cell r="I533">
            <v>0</v>
          </cell>
        </row>
        <row r="534">
          <cell r="D534" t="str">
            <v>EA0320</v>
          </cell>
          <cell r="E534" t="str">
            <v>E.2.B.3.1) Sopravvenienze passive v/Aziende sanitarie pubbliche della Regione</v>
          </cell>
          <cell r="G534">
            <v>0</v>
          </cell>
          <cell r="I534">
            <v>0</v>
          </cell>
        </row>
        <row r="535">
          <cell r="D535" t="str">
            <v>EA0330</v>
          </cell>
          <cell r="E535" t="str">
            <v>E.2.B.3.1.A) Sopravvenienze passive v/Aziende sanitarie pubbliche relative alla mobilità intraregionale</v>
          </cell>
          <cell r="G535">
            <v>0</v>
          </cell>
        </row>
        <row r="536">
          <cell r="D536" t="str">
            <v>EA0340</v>
          </cell>
          <cell r="E536" t="str">
            <v>E.2.B.3.1.B) Altre sopravvenienze passive v/Aziende sanitarie pubbliche della Regione</v>
          </cell>
          <cell r="G536">
            <v>0</v>
          </cell>
        </row>
        <row r="537">
          <cell r="D537" t="str">
            <v>EA0350</v>
          </cell>
          <cell r="E537" t="str">
            <v>E.2.B.3.2) Sopravvenienze passive v/terzi</v>
          </cell>
          <cell r="F537">
            <v>0</v>
          </cell>
          <cell r="G537">
            <v>0</v>
          </cell>
          <cell r="I537">
            <v>0</v>
          </cell>
        </row>
        <row r="538">
          <cell r="D538" t="str">
            <v>EA0360</v>
          </cell>
          <cell r="E538" t="str">
            <v>E.2.B.3.2.A) Sopravvenienze passive v/terzi relative alla mobilità extraregionale</v>
          </cell>
          <cell r="G538">
            <v>0</v>
          </cell>
        </row>
        <row r="539">
          <cell r="D539" t="str">
            <v>EA0370</v>
          </cell>
          <cell r="E539" t="str">
            <v>E.2.B.3.2.B) Sopravvenienze passive v/terzi relative al personale</v>
          </cell>
          <cell r="F539">
            <v>0</v>
          </cell>
          <cell r="G539">
            <v>0</v>
          </cell>
          <cell r="I539">
            <v>0</v>
          </cell>
        </row>
        <row r="540">
          <cell r="D540" t="str">
            <v>EA0380</v>
          </cell>
          <cell r="E540" t="str">
            <v>E.2.B.3.2.B.1) Soprav. passive v/terzi relative al personale - dirigenza medica</v>
          </cell>
          <cell r="G540">
            <v>0</v>
          </cell>
        </row>
        <row r="541">
          <cell r="D541" t="str">
            <v>EA0390</v>
          </cell>
          <cell r="E541" t="str">
            <v>E.2.B.3.2.B.2) Soprav. passive v/terzi relative al personale - dirigenza non medica</v>
          </cell>
          <cell r="G541">
            <v>0</v>
          </cell>
        </row>
        <row r="542">
          <cell r="D542" t="str">
            <v>EA0400</v>
          </cell>
          <cell r="E542" t="str">
            <v>E.2.B.3.2.B.3) Soprav. passive v/terzi relative al personale - comparto</v>
          </cell>
          <cell r="G542">
            <v>0</v>
          </cell>
        </row>
        <row r="543">
          <cell r="D543" t="str">
            <v>EA0410</v>
          </cell>
          <cell r="E543" t="str">
            <v>E.2.B.3.2.C) Sopravvenienze passive v/terzi relative alle convenzioni con medici di base</v>
          </cell>
          <cell r="G543">
            <v>0</v>
          </cell>
        </row>
        <row r="544">
          <cell r="D544" t="str">
            <v>EA0420</v>
          </cell>
          <cell r="E544" t="str">
            <v>E.2.B.3.2.D) Sopravvenienze passive v/terzi relative alle convenzioni per la specialistica</v>
          </cell>
          <cell r="G544">
            <v>0</v>
          </cell>
        </row>
        <row r="545">
          <cell r="D545" t="str">
            <v>EA0430</v>
          </cell>
          <cell r="E545" t="str">
            <v>E.2.B.3.2.E) Sopravvenienze passive v/terzi relative all'acquisto prestaz. sanitarie da operatori accreditati</v>
          </cell>
          <cell r="G545">
            <v>0</v>
          </cell>
        </row>
        <row r="546">
          <cell r="D546" t="str">
            <v>EA0440</v>
          </cell>
          <cell r="E546" t="str">
            <v>E.2.B.3.2.F) Sopravvenienze passive v/terzi relative all'acquisto di beni e servizi</v>
          </cell>
          <cell r="G546">
            <v>0</v>
          </cell>
        </row>
        <row r="547">
          <cell r="D547" t="str">
            <v>EA0450</v>
          </cell>
          <cell r="E547" t="str">
            <v>E.2.B.3.2.G) Altre sopravvenienze passive v/terzi</v>
          </cell>
          <cell r="G547">
            <v>0</v>
          </cell>
        </row>
        <row r="548">
          <cell r="D548" t="str">
            <v>EA0460</v>
          </cell>
          <cell r="E548" t="str">
            <v>E.2.B.4) Insussistenze passive</v>
          </cell>
          <cell r="F548">
            <v>0</v>
          </cell>
          <cell r="G548">
            <v>0</v>
          </cell>
          <cell r="I548">
            <v>0</v>
          </cell>
        </row>
        <row r="549">
          <cell r="D549" t="str">
            <v>EA0461</v>
          </cell>
          <cell r="E549" t="str">
            <v>E.2.B.4.1) Insussistenze passive per quote F.S. vincolato</v>
          </cell>
          <cell r="G549">
            <v>0</v>
          </cell>
        </row>
        <row r="550">
          <cell r="D550" t="str">
            <v>EA0470</v>
          </cell>
          <cell r="E550" t="str">
            <v>E.2.B.4.2) Insussistenze passive v/Aziende sanitarie pubbliche della Regione</v>
          </cell>
          <cell r="G550">
            <v>0</v>
          </cell>
        </row>
        <row r="551">
          <cell r="D551" t="str">
            <v>EA0480</v>
          </cell>
          <cell r="E551" t="str">
            <v>E.2.B.4.3) Insussistenze passive v/terzi</v>
          </cell>
          <cell r="F551">
            <v>0</v>
          </cell>
          <cell r="G551">
            <v>0</v>
          </cell>
          <cell r="I551">
            <v>0</v>
          </cell>
        </row>
        <row r="552">
          <cell r="D552" t="str">
            <v>EA0490</v>
          </cell>
          <cell r="E552" t="str">
            <v>E.2.B.4.3.A) Insussistenze passive v/terzi relative alla mobilità extraregionale</v>
          </cell>
          <cell r="G552">
            <v>0</v>
          </cell>
        </row>
        <row r="553">
          <cell r="D553" t="str">
            <v>EA0500</v>
          </cell>
          <cell r="E553" t="str">
            <v>E.2.B.4.3.B) Insussistenze passive v/terzi relative al personale</v>
          </cell>
          <cell r="G553">
            <v>0</v>
          </cell>
        </row>
        <row r="554">
          <cell r="D554" t="str">
            <v>EA0510</v>
          </cell>
          <cell r="E554" t="str">
            <v>E.2.B.4.3.C) Insussistenze passive v/terzi relative alle convenzioni con medici di base</v>
          </cell>
          <cell r="G554">
            <v>0</v>
          </cell>
        </row>
        <row r="555">
          <cell r="D555" t="str">
            <v>EA0520</v>
          </cell>
          <cell r="E555" t="str">
            <v>E.2.B.4.3.D) Insussistenze passive v/terzi relative alle convenzioni per la specialistica</v>
          </cell>
          <cell r="G555">
            <v>0</v>
          </cell>
        </row>
        <row r="556">
          <cell r="D556" t="str">
            <v>EA0530</v>
          </cell>
          <cell r="E556" t="str">
            <v>E.2.B.4.3.E) Insussistenze passive v/terzi relative all'acquisto prestaz. sanitarie da operatori accreditati</v>
          </cell>
          <cell r="G556">
            <v>0</v>
          </cell>
        </row>
        <row r="557">
          <cell r="D557" t="str">
            <v>EA0540</v>
          </cell>
          <cell r="E557" t="str">
            <v>E.2.B.4.3.F) Insussistenze passive v/terzi relative all'acquisto di beni e servizi</v>
          </cell>
          <cell r="G557">
            <v>0</v>
          </cell>
        </row>
        <row r="558">
          <cell r="D558" t="str">
            <v>EA0550</v>
          </cell>
          <cell r="E558" t="str">
            <v>E.2.B.4.3.G) Altre insussistenze passive v/terzi</v>
          </cell>
          <cell r="G558">
            <v>0</v>
          </cell>
        </row>
        <row r="559">
          <cell r="D559" t="str">
            <v>EA0560</v>
          </cell>
          <cell r="E559" t="str">
            <v>E.2.B.5) Altri oneri straordinari</v>
          </cell>
          <cell r="G559">
            <v>0</v>
          </cell>
        </row>
        <row r="560">
          <cell r="D560" t="str">
            <v>EZ9999</v>
          </cell>
          <cell r="E560" t="str">
            <v>Totale proventi e oneri straordinari (E)</v>
          </cell>
          <cell r="F560">
            <v>0</v>
          </cell>
          <cell r="G560">
            <v>0</v>
          </cell>
          <cell r="I560">
            <v>0</v>
          </cell>
        </row>
        <row r="562">
          <cell r="D562" t="str">
            <v>XA0000</v>
          </cell>
          <cell r="E562" t="str">
            <v>Risultato prima delle imposte (A - B +/- C +/- D +/- E)</v>
          </cell>
          <cell r="F562">
            <v>0</v>
          </cell>
          <cell r="G562">
            <v>16508407.749999933</v>
          </cell>
          <cell r="I562">
            <v>0</v>
          </cell>
        </row>
        <row r="564">
          <cell r="E564" t="str">
            <v xml:space="preserve">Y) Imposte e tasse </v>
          </cell>
          <cell r="G564">
            <v>0</v>
          </cell>
        </row>
        <row r="565">
          <cell r="D565" t="str">
            <v>YA0010</v>
          </cell>
          <cell r="E565" t="str">
            <v>Y.1) IRAP</v>
          </cell>
          <cell r="F565">
            <v>0</v>
          </cell>
          <cell r="G565">
            <v>16188895.360000001</v>
          </cell>
          <cell r="I565">
            <v>0</v>
          </cell>
        </row>
        <row r="566">
          <cell r="D566" t="str">
            <v>YA0020</v>
          </cell>
          <cell r="E566" t="str">
            <v>Y.1.A) IRAP relativa a personale dipendente</v>
          </cell>
          <cell r="G566">
            <v>15171130.82</v>
          </cell>
        </row>
        <row r="567">
          <cell r="D567" t="str">
            <v>YA0030</v>
          </cell>
          <cell r="E567" t="str">
            <v>Y.1.B) IRAP relativa a collaboratori e personale assimilato a lavoro dipendente</v>
          </cell>
          <cell r="G567">
            <v>151407.29999999999</v>
          </cell>
        </row>
        <row r="568">
          <cell r="D568" t="str">
            <v>YA0040</v>
          </cell>
          <cell r="E568" t="str">
            <v>Y.1.C) IRAP relativa ad attività di libera professione (intramoenia)</v>
          </cell>
          <cell r="G568">
            <v>853152.1</v>
          </cell>
        </row>
        <row r="569">
          <cell r="D569" t="str">
            <v>YA0050</v>
          </cell>
          <cell r="E569" t="str">
            <v>Y.1.D) IRAP relativa ad attività commerciale</v>
          </cell>
          <cell r="G569">
            <v>13205.14</v>
          </cell>
        </row>
        <row r="570">
          <cell r="D570" t="str">
            <v>YA0060</v>
          </cell>
          <cell r="E570" t="str">
            <v>Y.2) IRES</v>
          </cell>
          <cell r="F570">
            <v>0</v>
          </cell>
          <cell r="G570">
            <v>319512.39</v>
          </cell>
          <cell r="I570">
            <v>0</v>
          </cell>
        </row>
        <row r="571">
          <cell r="D571" t="str">
            <v>YA0070</v>
          </cell>
          <cell r="E571" t="str">
            <v>Y.2.A) IRES su attività istituzionale</v>
          </cell>
          <cell r="G571">
            <v>259906.38</v>
          </cell>
        </row>
        <row r="572">
          <cell r="D572" t="str">
            <v>YA0080</v>
          </cell>
          <cell r="E572" t="str">
            <v>Y.2.B) IRES su attività commerciale</v>
          </cell>
          <cell r="G572">
            <v>59606.01</v>
          </cell>
        </row>
        <row r="573">
          <cell r="D573" t="str">
            <v>YA0090</v>
          </cell>
          <cell r="E573" t="str">
            <v>Y.3) Accantonamento a F.do Imposte (Accertamenti, condoni, ecc.)</v>
          </cell>
          <cell r="G573">
            <v>0</v>
          </cell>
        </row>
        <row r="574">
          <cell r="D574" t="str">
            <v>YZ9999</v>
          </cell>
          <cell r="E574" t="str">
            <v>Totale imposte e tasse (Y)</v>
          </cell>
          <cell r="F574">
            <v>0</v>
          </cell>
          <cell r="G574">
            <v>16508407.750000002</v>
          </cell>
          <cell r="I574">
            <v>0</v>
          </cell>
        </row>
        <row r="576">
          <cell r="D576" t="str">
            <v>ZZ9999</v>
          </cell>
          <cell r="E576" t="str">
            <v>RISULTATO DI ESERCIZIO</v>
          </cell>
          <cell r="F576">
            <v>0</v>
          </cell>
          <cell r="G576">
            <v>-6.891787052154541E-8</v>
          </cell>
          <cell r="I576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ziende"/>
      <sheetName val="RACCORDI"/>
      <sheetName val="Mobilità (2)"/>
      <sheetName val="Mobilità"/>
      <sheetName val="sbilancio mobilità"/>
      <sheetName val="Riconc_econ-fin"/>
      <sheetName val="ANALISI FSR_2003"/>
      <sheetName val=" conti"/>
      <sheetName val="attivo"/>
      <sheetName val="passivo"/>
      <sheetName val="conto economico"/>
      <sheetName val="ce ministero999"/>
      <sheetName val="SpMin"/>
      <sheetName val="mob.attiva_reg_extrareg"/>
      <sheetName val="mob_pass_extrareg"/>
      <sheetName val="AO_IRCCS_EE"/>
      <sheetName val="Assegnazioni"/>
      <sheetName val="mob.pass.reg.le"/>
      <sheetName val="Foglio2"/>
      <sheetName val="Foglio1"/>
      <sheetName val="ELABORAZIONI"/>
      <sheetName val="RACCORDI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i"/>
      <sheetName val="Titolo"/>
      <sheetName val="Parametri"/>
      <sheetName val="Bilancio per costi"/>
      <sheetName val="Bilancio per ricavi"/>
      <sheetName val="Grafico1"/>
      <sheetName val="Titolo A"/>
      <sheetName val="Acquisti"/>
      <sheetName val="Manutenzione"/>
      <sheetName val="Prestaz. Beni e Servizi-Appalti"/>
      <sheetName val="Personale"/>
      <sheetName val="Amministrative"/>
      <sheetName val="Ammort"/>
      <sheetName val="Titolo B"/>
      <sheetName val="Totale diretti"/>
      <sheetName val="Grafico 1"/>
      <sheetName val="Titolo D"/>
      <sheetName val="1° livello"/>
      <sheetName val="Costo interno ed esterno"/>
      <sheetName val="Ricavi"/>
      <sheetName val="Riepilogo"/>
      <sheetName val="Ordinari 98"/>
      <sheetName val="D.H. 98"/>
      <sheetName val="Risorse umane"/>
      <sheetName val="Pag.1"/>
      <sheetName val="Dati 1997"/>
      <sheetName val="Riepilogo-Analisi"/>
      <sheetName val="Pag.1-Analisi"/>
      <sheetName val="Pag.2"/>
      <sheetName val="Pag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INCENTIV2001"/>
      <sheetName val="TABELLE"/>
    </sheetNames>
    <sheetDataSet>
      <sheetData sheetId="0">
        <row r="1">
          <cell r="A1" t="str">
            <v>CATEGORIA</v>
          </cell>
        </row>
      </sheetData>
      <sheetData sheetId="1">
        <row r="1">
          <cell r="A1" t="str">
            <v>CATEGORIA</v>
          </cell>
        </row>
      </sheetData>
      <sheetData sheetId="2">
        <row r="1">
          <cell r="A1" t="str">
            <v>CATEGORIA</v>
          </cell>
          <cell r="B1" t="str">
            <v>TOTALE PUNTEGGIO MAX</v>
          </cell>
        </row>
        <row r="2">
          <cell r="A2" t="str">
            <v>A)</v>
          </cell>
          <cell r="B2">
            <v>50</v>
          </cell>
        </row>
        <row r="3">
          <cell r="A3" t="str">
            <v>B)</v>
          </cell>
          <cell r="B3">
            <v>40</v>
          </cell>
        </row>
        <row r="4">
          <cell r="A4" t="str">
            <v>BS)</v>
          </cell>
          <cell r="B4">
            <v>40</v>
          </cell>
        </row>
        <row r="5">
          <cell r="A5" t="str">
            <v>C)</v>
          </cell>
          <cell r="B5">
            <v>40</v>
          </cell>
        </row>
        <row r="6">
          <cell r="A6" t="str">
            <v>D)</v>
          </cell>
          <cell r="B6">
            <v>45</v>
          </cell>
        </row>
        <row r="7">
          <cell r="A7" t="str">
            <v>DS)</v>
          </cell>
          <cell r="B7">
            <v>50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abella"/>
      <sheetName val="tabella 1"/>
      <sheetName val="tabella 2"/>
      <sheetName val="tabella 3"/>
      <sheetName val="codifica"/>
      <sheetName val="tabella rettifiche"/>
      <sheetName val="Foglio1"/>
      <sheetName val="attivo"/>
      <sheetName val="passivo"/>
      <sheetName val="CE"/>
      <sheetName val="attivo Min Sal"/>
      <sheetName val="passivo Min Sal"/>
      <sheetName val="CE Min Sal"/>
      <sheetName val="att Min Sal €"/>
      <sheetName val="pass Min Sal €"/>
      <sheetName val="CE Min Sal €"/>
      <sheetName val="rettifiche"/>
      <sheetName val="attivo rett"/>
      <sheetName val="passivo rett"/>
      <sheetName val="CE rett"/>
      <sheetName val="Mod. CE Esteso"/>
      <sheetName val="Mod CE Ministero"/>
      <sheetName val=""/>
    </sheetNames>
    <sheetDataSet>
      <sheetData sheetId="0" refreshError="1">
        <row r="1">
          <cell r="B1">
            <v>0</v>
          </cell>
          <cell r="C1">
            <v>0</v>
          </cell>
        </row>
        <row r="2">
          <cell r="B2">
            <v>0</v>
          </cell>
          <cell r="C2">
            <v>0</v>
          </cell>
        </row>
        <row r="3">
          <cell r="B3">
            <v>0</v>
          </cell>
          <cell r="C3">
            <v>0</v>
          </cell>
        </row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6">
          <cell r="B6" t="str">
            <v>01010000300</v>
          </cell>
          <cell r="C6">
            <v>1457139868</v>
          </cell>
        </row>
        <row r="7">
          <cell r="B7" t="str">
            <v>01010000500</v>
          </cell>
          <cell r="C7">
            <v>115059086</v>
          </cell>
        </row>
        <row r="8">
          <cell r="B8" t="str">
            <v>01010000700</v>
          </cell>
          <cell r="C8">
            <v>1001359076</v>
          </cell>
        </row>
        <row r="9">
          <cell r="B9" t="str">
            <v>01011000100</v>
          </cell>
          <cell r="C9">
            <v>18838600000</v>
          </cell>
        </row>
        <row r="10">
          <cell r="B10" t="str">
            <v>01011000110</v>
          </cell>
          <cell r="C10">
            <v>90333636462</v>
          </cell>
        </row>
        <row r="11">
          <cell r="B11" t="str">
            <v>01011000120</v>
          </cell>
          <cell r="C11">
            <v>4803900000</v>
          </cell>
        </row>
        <row r="12">
          <cell r="B12" t="str">
            <v>01011000150</v>
          </cell>
          <cell r="C12">
            <v>2049076136</v>
          </cell>
        </row>
        <row r="13">
          <cell r="B13" t="str">
            <v>01011000200</v>
          </cell>
          <cell r="C13">
            <v>15042718244</v>
          </cell>
        </row>
        <row r="14">
          <cell r="B14" t="str">
            <v>01011000250</v>
          </cell>
          <cell r="C14">
            <v>70023600</v>
          </cell>
        </row>
        <row r="15">
          <cell r="B15" t="str">
            <v>01011000300</v>
          </cell>
          <cell r="C15">
            <v>513780638</v>
          </cell>
        </row>
        <row r="16">
          <cell r="B16" t="str">
            <v>01011000305</v>
          </cell>
          <cell r="C16">
            <v>1469358420</v>
          </cell>
        </row>
        <row r="17">
          <cell r="B17" t="str">
            <v>01011000310</v>
          </cell>
          <cell r="C17">
            <v>555503713</v>
          </cell>
        </row>
        <row r="18">
          <cell r="B18" t="str">
            <v>01011000400</v>
          </cell>
          <cell r="C18">
            <v>1296591801</v>
          </cell>
        </row>
        <row r="19">
          <cell r="B19" t="str">
            <v>01011000450</v>
          </cell>
          <cell r="C19">
            <v>2818414299</v>
          </cell>
        </row>
        <row r="20">
          <cell r="B20" t="str">
            <v>01011000460</v>
          </cell>
          <cell r="C20">
            <v>70484092</v>
          </cell>
        </row>
        <row r="21">
          <cell r="B21" t="str">
            <v>01011000500</v>
          </cell>
          <cell r="C21">
            <v>2902503884</v>
          </cell>
        </row>
        <row r="22">
          <cell r="B22" t="str">
            <v>02011000100</v>
          </cell>
          <cell r="C22">
            <v>13346075738</v>
          </cell>
        </row>
        <row r="23">
          <cell r="B23" t="str">
            <v>04010000100</v>
          </cell>
          <cell r="C23">
            <v>1502089328</v>
          </cell>
        </row>
        <row r="24">
          <cell r="B24" t="str">
            <v>04010000150</v>
          </cell>
          <cell r="C24">
            <v>4052399</v>
          </cell>
        </row>
        <row r="25">
          <cell r="B25" t="str">
            <v>04010000200</v>
          </cell>
          <cell r="C25">
            <v>24314396</v>
          </cell>
        </row>
        <row r="26">
          <cell r="B26" t="str">
            <v>04010000250</v>
          </cell>
          <cell r="C26">
            <v>30618128</v>
          </cell>
        </row>
        <row r="27">
          <cell r="B27" t="str">
            <v>04010000300</v>
          </cell>
          <cell r="C27">
            <v>566435364</v>
          </cell>
        </row>
        <row r="28">
          <cell r="B28" t="str">
            <v>04010000350</v>
          </cell>
          <cell r="C28">
            <v>148137706</v>
          </cell>
        </row>
        <row r="29">
          <cell r="B29" t="str">
            <v>04010000999</v>
          </cell>
          <cell r="C29">
            <v>2227018529</v>
          </cell>
        </row>
        <row r="30">
          <cell r="B30" t="str">
            <v>04011000100</v>
          </cell>
          <cell r="C30">
            <v>11192689</v>
          </cell>
        </row>
        <row r="31">
          <cell r="B31" t="str">
            <v>04011000150</v>
          </cell>
          <cell r="C31">
            <v>137874579</v>
          </cell>
        </row>
        <row r="32">
          <cell r="B32" t="str">
            <v>04011000200</v>
          </cell>
          <cell r="C32">
            <v>219896</v>
          </cell>
        </row>
        <row r="33">
          <cell r="B33" t="str">
            <v>04011000300</v>
          </cell>
          <cell r="C33">
            <v>64605345</v>
          </cell>
        </row>
        <row r="34">
          <cell r="B34" t="str">
            <v>04011000999</v>
          </cell>
          <cell r="C34">
            <v>6003152</v>
          </cell>
        </row>
        <row r="35">
          <cell r="B35" t="str">
            <v>05010000100</v>
          </cell>
          <cell r="C35">
            <v>13455856823</v>
          </cell>
        </row>
        <row r="36">
          <cell r="B36" t="str">
            <v>05011000100</v>
          </cell>
          <cell r="C36">
            <v>2704891836</v>
          </cell>
        </row>
        <row r="37">
          <cell r="B37" t="str">
            <v>05012000150</v>
          </cell>
          <cell r="C37">
            <v>1859687228</v>
          </cell>
        </row>
        <row r="38">
          <cell r="B38" t="str">
            <v>05012000200</v>
          </cell>
          <cell r="C38">
            <v>3025744838</v>
          </cell>
        </row>
        <row r="39">
          <cell r="B39" t="str">
            <v>05013000100</v>
          </cell>
          <cell r="C39">
            <v>0</v>
          </cell>
        </row>
        <row r="40">
          <cell r="B40" t="str">
            <v>05013000150</v>
          </cell>
          <cell r="C40">
            <v>0</v>
          </cell>
        </row>
        <row r="41">
          <cell r="B41" t="str">
            <v>05013000300</v>
          </cell>
          <cell r="C41">
            <v>0</v>
          </cell>
        </row>
        <row r="42">
          <cell r="B42" t="str">
            <v>05013000350</v>
          </cell>
          <cell r="C42">
            <v>0</v>
          </cell>
        </row>
        <row r="43">
          <cell r="B43" t="str">
            <v>05013000400</v>
          </cell>
          <cell r="C43">
            <v>0</v>
          </cell>
        </row>
        <row r="44">
          <cell r="B44" t="str">
            <v>05013000450</v>
          </cell>
          <cell r="C44">
            <v>0</v>
          </cell>
        </row>
        <row r="45">
          <cell r="B45" t="str">
            <v>05014000100</v>
          </cell>
          <cell r="C45">
            <v>60398020</v>
          </cell>
        </row>
        <row r="46">
          <cell r="B46" t="str">
            <v>05014000150</v>
          </cell>
          <cell r="C46">
            <v>515599677</v>
          </cell>
        </row>
        <row r="47">
          <cell r="B47" t="str">
            <v>05014000175</v>
          </cell>
          <cell r="C47">
            <v>24906000</v>
          </cell>
        </row>
        <row r="48">
          <cell r="B48" t="str">
            <v>05014000200</v>
          </cell>
          <cell r="C48">
            <v>3866951</v>
          </cell>
        </row>
        <row r="49">
          <cell r="B49" t="str">
            <v>05014000250</v>
          </cell>
          <cell r="C49">
            <v>204003008</v>
          </cell>
        </row>
        <row r="50">
          <cell r="B50" t="str">
            <v>05014000300</v>
          </cell>
          <cell r="C50">
            <v>7211984</v>
          </cell>
        </row>
        <row r="51">
          <cell r="B51" t="str">
            <v>05014000350</v>
          </cell>
          <cell r="C51">
            <v>112329567</v>
          </cell>
        </row>
        <row r="52">
          <cell r="B52" t="str">
            <v>05015000100</v>
          </cell>
          <cell r="C52">
            <v>299453408</v>
          </cell>
        </row>
        <row r="53">
          <cell r="B53" t="str">
            <v>07010000101</v>
          </cell>
          <cell r="C53">
            <v>932559</v>
          </cell>
        </row>
        <row r="54">
          <cell r="B54" t="str">
            <v>07010000102</v>
          </cell>
          <cell r="C54">
            <v>43209273</v>
          </cell>
        </row>
        <row r="55">
          <cell r="B55" t="str">
            <v>07010000103</v>
          </cell>
          <cell r="C55">
            <v>1780304</v>
          </cell>
        </row>
        <row r="56">
          <cell r="B56" t="str">
            <v>07010000104</v>
          </cell>
          <cell r="C56">
            <v>8855877</v>
          </cell>
        </row>
        <row r="57">
          <cell r="B57" t="str">
            <v>07010000105</v>
          </cell>
          <cell r="C57">
            <v>26101674</v>
          </cell>
        </row>
        <row r="58">
          <cell r="B58" t="str">
            <v>07010000106</v>
          </cell>
          <cell r="C58">
            <v>2331960</v>
          </cell>
        </row>
        <row r="59">
          <cell r="B59" t="str">
            <v>07010000107</v>
          </cell>
          <cell r="C59">
            <v>0</v>
          </cell>
        </row>
        <row r="60">
          <cell r="B60" t="str">
            <v>07010000108</v>
          </cell>
          <cell r="C60">
            <v>42179982</v>
          </cell>
        </row>
        <row r="61">
          <cell r="B61" t="str">
            <v>07010000109</v>
          </cell>
          <cell r="C61">
            <v>7949641</v>
          </cell>
        </row>
        <row r="62">
          <cell r="B62" t="str">
            <v>07010000110</v>
          </cell>
          <cell r="C62">
            <v>0</v>
          </cell>
        </row>
        <row r="63">
          <cell r="B63">
            <v>0</v>
          </cell>
          <cell r="C63">
            <v>0</v>
          </cell>
        </row>
        <row r="64">
          <cell r="B64">
            <v>0</v>
          </cell>
          <cell r="C64">
            <v>0</v>
          </cell>
        </row>
        <row r="65">
          <cell r="B65">
            <v>0</v>
          </cell>
          <cell r="C65">
            <v>0</v>
          </cell>
        </row>
        <row r="66">
          <cell r="B66">
            <v>0</v>
          </cell>
          <cell r="C66">
            <v>0</v>
          </cell>
        </row>
        <row r="67">
          <cell r="B67">
            <v>0</v>
          </cell>
          <cell r="C67">
            <v>0</v>
          </cell>
        </row>
        <row r="68">
          <cell r="B68" t="str">
            <v>07010000111</v>
          </cell>
          <cell r="C68">
            <v>0</v>
          </cell>
        </row>
        <row r="69">
          <cell r="B69" t="str">
            <v>07010000112</v>
          </cell>
          <cell r="C69">
            <v>0</v>
          </cell>
        </row>
        <row r="70">
          <cell r="B70" t="str">
            <v>07010000113</v>
          </cell>
          <cell r="C70">
            <v>0</v>
          </cell>
        </row>
        <row r="71">
          <cell r="B71" t="str">
            <v>07010000114</v>
          </cell>
          <cell r="C71">
            <v>19939</v>
          </cell>
        </row>
        <row r="72">
          <cell r="B72" t="str">
            <v>07010000115</v>
          </cell>
          <cell r="C72">
            <v>58999950</v>
          </cell>
        </row>
        <row r="73">
          <cell r="B73" t="str">
            <v>07010000116</v>
          </cell>
          <cell r="C73">
            <v>0</v>
          </cell>
        </row>
        <row r="74">
          <cell r="B74" t="str">
            <v>07010000117</v>
          </cell>
          <cell r="C74">
            <v>54712060</v>
          </cell>
        </row>
        <row r="75">
          <cell r="B75" t="str">
            <v>07011000101</v>
          </cell>
          <cell r="C75">
            <v>42597558</v>
          </cell>
        </row>
        <row r="76">
          <cell r="B76" t="str">
            <v>07011000102</v>
          </cell>
          <cell r="C76">
            <v>175168330</v>
          </cell>
        </row>
        <row r="77">
          <cell r="B77" t="str">
            <v>07011000103</v>
          </cell>
          <cell r="C77">
            <v>53768452</v>
          </cell>
        </row>
        <row r="78">
          <cell r="B78" t="str">
            <v>07011000104</v>
          </cell>
          <cell r="C78">
            <v>40160800</v>
          </cell>
        </row>
        <row r="79">
          <cell r="B79" t="str">
            <v>07011000105</v>
          </cell>
          <cell r="C79">
            <v>33301748</v>
          </cell>
        </row>
        <row r="80">
          <cell r="B80" t="str">
            <v>07011000106</v>
          </cell>
          <cell r="C80">
            <v>38054569</v>
          </cell>
        </row>
        <row r="81">
          <cell r="B81" t="str">
            <v>07011000107</v>
          </cell>
          <cell r="C81">
            <v>25276297</v>
          </cell>
        </row>
        <row r="82">
          <cell r="B82" t="str">
            <v>07011000108</v>
          </cell>
          <cell r="C82">
            <v>61148872</v>
          </cell>
        </row>
        <row r="83">
          <cell r="B83" t="str">
            <v>07011000109</v>
          </cell>
          <cell r="C83">
            <v>9564096</v>
          </cell>
        </row>
        <row r="84">
          <cell r="B84" t="str">
            <v>07011000110</v>
          </cell>
          <cell r="C84">
            <v>121294860</v>
          </cell>
        </row>
        <row r="85">
          <cell r="B85" t="str">
            <v>07012000100</v>
          </cell>
          <cell r="C85">
            <v>7928425414</v>
          </cell>
        </row>
        <row r="86">
          <cell r="B86" t="str">
            <v>07012000200</v>
          </cell>
          <cell r="C86">
            <v>21379740</v>
          </cell>
        </row>
        <row r="87">
          <cell r="B87" t="str">
            <v>08011000150</v>
          </cell>
          <cell r="C87">
            <v>1028304284</v>
          </cell>
        </row>
        <row r="88">
          <cell r="B88" t="str">
            <v>08011000200</v>
          </cell>
          <cell r="C88">
            <v>15517466</v>
          </cell>
        </row>
        <row r="89">
          <cell r="B89" t="str">
            <v>08011000300</v>
          </cell>
          <cell r="C89">
            <v>695995712</v>
          </cell>
        </row>
        <row r="90">
          <cell r="B90" t="str">
            <v>08012000100</v>
          </cell>
          <cell r="C90">
            <v>167079342</v>
          </cell>
        </row>
        <row r="91">
          <cell r="B91" t="str">
            <v>08012000150</v>
          </cell>
          <cell r="C91">
            <v>295523167</v>
          </cell>
        </row>
        <row r="92">
          <cell r="B92" t="str">
            <v>10010000100</v>
          </cell>
          <cell r="C92">
            <v>2352470340</v>
          </cell>
        </row>
        <row r="93">
          <cell r="B93" t="str">
            <v>10010000250</v>
          </cell>
          <cell r="C93">
            <v>3669039560</v>
          </cell>
        </row>
        <row r="94">
          <cell r="B94" t="str">
            <v>10010000400</v>
          </cell>
          <cell r="C94">
            <v>54673072</v>
          </cell>
        </row>
        <row r="95">
          <cell r="B95" t="str">
            <v>20010000100</v>
          </cell>
          <cell r="C95">
            <v>-3093331611</v>
          </cell>
        </row>
        <row r="96">
          <cell r="B96" t="str">
            <v>20010000175</v>
          </cell>
          <cell r="C96">
            <v>-10310000000</v>
          </cell>
        </row>
        <row r="97">
          <cell r="B97" t="str">
            <v>20010000300</v>
          </cell>
          <cell r="C97">
            <v>0</v>
          </cell>
        </row>
        <row r="98">
          <cell r="B98" t="str">
            <v>20015000100</v>
          </cell>
          <cell r="C98">
            <v>-9607175118</v>
          </cell>
        </row>
        <row r="99">
          <cell r="B99" t="str">
            <v>20015000150</v>
          </cell>
          <cell r="C99">
            <v>-27850875523</v>
          </cell>
        </row>
        <row r="100">
          <cell r="B100" t="str">
            <v>20020000100</v>
          </cell>
          <cell r="C100">
            <v>-111807499</v>
          </cell>
        </row>
        <row r="101">
          <cell r="B101" t="str">
            <v>20020000150</v>
          </cell>
          <cell r="C101">
            <v>41830388138</v>
          </cell>
        </row>
        <row r="102">
          <cell r="B102" t="str">
            <v>20025000150</v>
          </cell>
          <cell r="C102">
            <v>0</v>
          </cell>
        </row>
        <row r="103">
          <cell r="B103" t="str">
            <v>22011000110</v>
          </cell>
          <cell r="C103">
            <v>-73011055962</v>
          </cell>
        </row>
        <row r="104">
          <cell r="B104" t="str">
            <v>22011000150</v>
          </cell>
          <cell r="C104">
            <v>-582375159</v>
          </cell>
        </row>
        <row r="105">
          <cell r="B105" t="str">
            <v>22011000200</v>
          </cell>
          <cell r="C105">
            <v>-4866584826</v>
          </cell>
        </row>
        <row r="106">
          <cell r="B106" t="str">
            <v>22011000250</v>
          </cell>
          <cell r="C106">
            <v>-8752950</v>
          </cell>
        </row>
        <row r="107">
          <cell r="B107" t="str">
            <v>22011000300</v>
          </cell>
          <cell r="C107">
            <v>-132889901</v>
          </cell>
        </row>
        <row r="108">
          <cell r="B108" t="str">
            <v>22011000305</v>
          </cell>
          <cell r="C108">
            <v>-344885914</v>
          </cell>
        </row>
        <row r="109">
          <cell r="B109" t="str">
            <v>22011000310</v>
          </cell>
          <cell r="C109">
            <v>-268604898</v>
          </cell>
        </row>
        <row r="110">
          <cell r="B110" t="str">
            <v>22011000400</v>
          </cell>
          <cell r="C110">
            <v>-796797615</v>
          </cell>
        </row>
        <row r="111">
          <cell r="B111" t="str">
            <v>22011000450</v>
          </cell>
          <cell r="C111">
            <v>-1519283512</v>
          </cell>
        </row>
        <row r="112">
          <cell r="B112" t="str">
            <v>22011000460</v>
          </cell>
          <cell r="C112">
            <v>-25018946</v>
          </cell>
        </row>
        <row r="113">
          <cell r="B113" t="str">
            <v>22011000500</v>
          </cell>
          <cell r="C113">
            <v>-1778251070</v>
          </cell>
        </row>
        <row r="114">
          <cell r="B114" t="str">
            <v>23010000100</v>
          </cell>
          <cell r="C114">
            <v>-31666354</v>
          </cell>
        </row>
        <row r="115">
          <cell r="B115" t="str">
            <v>23010000150</v>
          </cell>
          <cell r="C115">
            <v>-426915950</v>
          </cell>
        </row>
        <row r="116">
          <cell r="B116" t="str">
            <v>23010500100</v>
          </cell>
          <cell r="C116">
            <v>-2956936600</v>
          </cell>
        </row>
        <row r="117">
          <cell r="B117" t="str">
            <v>23010500150</v>
          </cell>
          <cell r="C117">
            <v>-291094680</v>
          </cell>
        </row>
        <row r="118">
          <cell r="B118" t="str">
            <v>23010700250</v>
          </cell>
          <cell r="C118">
            <v>-2407943000</v>
          </cell>
        </row>
        <row r="119">
          <cell r="B119" t="str">
            <v>23011000100</v>
          </cell>
          <cell r="C119">
            <v>-817824255</v>
          </cell>
        </row>
        <row r="120">
          <cell r="B120" t="str">
            <v>23012000100</v>
          </cell>
          <cell r="C120">
            <v>-2708938672</v>
          </cell>
        </row>
        <row r="121">
          <cell r="B121" t="str">
            <v>23012000150</v>
          </cell>
          <cell r="C121">
            <v>-7209370893</v>
          </cell>
        </row>
        <row r="122">
          <cell r="B122" t="str">
            <v>23012000200</v>
          </cell>
          <cell r="C122">
            <v>-575025579</v>
          </cell>
        </row>
        <row r="123">
          <cell r="B123" t="str">
            <v>24010000100</v>
          </cell>
          <cell r="C123">
            <v>-3000000</v>
          </cell>
        </row>
        <row r="124">
          <cell r="B124" t="str">
            <v>26012000100</v>
          </cell>
          <cell r="C124">
            <v>-2759958</v>
          </cell>
        </row>
        <row r="125">
          <cell r="B125">
            <v>-2759958</v>
          </cell>
          <cell r="C125">
            <v>-2759958</v>
          </cell>
        </row>
        <row r="126">
          <cell r="B126">
            <v>-2759958</v>
          </cell>
          <cell r="C126">
            <v>-2759958</v>
          </cell>
        </row>
        <row r="127">
          <cell r="B127">
            <v>-2759958</v>
          </cell>
          <cell r="C127">
            <v>-2759958</v>
          </cell>
        </row>
        <row r="128">
          <cell r="B128">
            <v>-2759958</v>
          </cell>
          <cell r="C128">
            <v>-2759958</v>
          </cell>
        </row>
        <row r="129">
          <cell r="B129">
            <v>-2759958</v>
          </cell>
          <cell r="C129">
            <v>-2759958</v>
          </cell>
        </row>
        <row r="130">
          <cell r="B130" t="str">
            <v>26013000150</v>
          </cell>
          <cell r="C130">
            <v>-286881365</v>
          </cell>
        </row>
        <row r="131">
          <cell r="B131" t="str">
            <v>26013000200</v>
          </cell>
          <cell r="C131">
            <v>-314175446</v>
          </cell>
        </row>
        <row r="132">
          <cell r="B132" t="str">
            <v>26014000100</v>
          </cell>
          <cell r="C132">
            <v>-8337091</v>
          </cell>
        </row>
        <row r="133">
          <cell r="B133" t="str">
            <v>26014000200</v>
          </cell>
          <cell r="C133">
            <v>-101924042</v>
          </cell>
        </row>
        <row r="134">
          <cell r="B134" t="str">
            <v>26014000300</v>
          </cell>
          <cell r="C134">
            <v>-17304227</v>
          </cell>
        </row>
        <row r="135">
          <cell r="B135" t="str">
            <v>26014000310</v>
          </cell>
          <cell r="C135">
            <v>-341523594</v>
          </cell>
        </row>
        <row r="136">
          <cell r="B136" t="str">
            <v>26014000320</v>
          </cell>
          <cell r="C136">
            <v>-32178066</v>
          </cell>
        </row>
        <row r="137">
          <cell r="B137" t="str">
            <v>26014000330</v>
          </cell>
          <cell r="C137">
            <v>-8710000</v>
          </cell>
        </row>
        <row r="138">
          <cell r="B138" t="str">
            <v>26014000340</v>
          </cell>
          <cell r="C138">
            <v>-1820000</v>
          </cell>
        </row>
        <row r="139">
          <cell r="B139" t="str">
            <v>26014000350</v>
          </cell>
          <cell r="C139">
            <v>-11270531</v>
          </cell>
        </row>
        <row r="140">
          <cell r="B140" t="str">
            <v>26014000400</v>
          </cell>
          <cell r="C140">
            <v>0</v>
          </cell>
        </row>
        <row r="141">
          <cell r="B141" t="str">
            <v>26014000450</v>
          </cell>
          <cell r="C141">
            <v>-12503715</v>
          </cell>
        </row>
        <row r="142">
          <cell r="B142" t="str">
            <v>26014000460</v>
          </cell>
          <cell r="C142">
            <v>-211717</v>
          </cell>
        </row>
        <row r="143">
          <cell r="B143" t="str">
            <v>26014000500</v>
          </cell>
          <cell r="C143">
            <v>-16132548</v>
          </cell>
        </row>
        <row r="144">
          <cell r="B144" t="str">
            <v>26014000550</v>
          </cell>
          <cell r="C144">
            <v>-9551753</v>
          </cell>
        </row>
        <row r="145">
          <cell r="B145" t="str">
            <v>26014000850</v>
          </cell>
          <cell r="C145">
            <v>-3468555790</v>
          </cell>
        </row>
        <row r="146">
          <cell r="B146" t="str">
            <v>26016000100</v>
          </cell>
          <cell r="C146">
            <v>-4564366298</v>
          </cell>
        </row>
        <row r="147">
          <cell r="B147" t="str">
            <v>26016000150</v>
          </cell>
          <cell r="C147">
            <v>-25118141951</v>
          </cell>
        </row>
        <row r="148">
          <cell r="B148" t="str">
            <v>26016000200</v>
          </cell>
          <cell r="C148">
            <v>-28613759</v>
          </cell>
        </row>
        <row r="149">
          <cell r="B149" t="str">
            <v>26016000250</v>
          </cell>
          <cell r="C149">
            <v>-302125561</v>
          </cell>
        </row>
        <row r="150">
          <cell r="B150" t="str">
            <v>26016000300</v>
          </cell>
          <cell r="C150">
            <v>-1037725109</v>
          </cell>
        </row>
        <row r="151">
          <cell r="B151" t="str">
            <v>26016000400</v>
          </cell>
          <cell r="C151">
            <v>-13602075</v>
          </cell>
        </row>
        <row r="152">
          <cell r="B152" t="str">
            <v>26016000450</v>
          </cell>
          <cell r="C152">
            <v>-944698</v>
          </cell>
        </row>
        <row r="153">
          <cell r="B153" t="str">
            <v>26016000500</v>
          </cell>
          <cell r="C153">
            <v>-1337663238</v>
          </cell>
        </row>
        <row r="154">
          <cell r="B154" t="str">
            <v>26016000550</v>
          </cell>
          <cell r="C154">
            <v>-331638</v>
          </cell>
        </row>
        <row r="155">
          <cell r="B155" t="str">
            <v>26016000600</v>
          </cell>
          <cell r="C155">
            <v>-86702480</v>
          </cell>
        </row>
        <row r="156">
          <cell r="B156" t="str">
            <v>26016000700</v>
          </cell>
          <cell r="C156">
            <v>-2623618782</v>
          </cell>
        </row>
        <row r="157">
          <cell r="B157" t="str">
            <v>26016000750</v>
          </cell>
          <cell r="C157">
            <v>-57799243</v>
          </cell>
        </row>
        <row r="158">
          <cell r="B158" t="str">
            <v>26016000850</v>
          </cell>
          <cell r="C158">
            <v>-408394618</v>
          </cell>
        </row>
        <row r="159">
          <cell r="B159" t="str">
            <v>27010000100</v>
          </cell>
          <cell r="C159">
            <v>0</v>
          </cell>
        </row>
        <row r="160">
          <cell r="B160" t="str">
            <v>27010000150</v>
          </cell>
          <cell r="C160">
            <v>-43570752</v>
          </cell>
        </row>
        <row r="161">
          <cell r="B161" t="str">
            <v>27011000125</v>
          </cell>
          <cell r="C161">
            <v>-4641457475</v>
          </cell>
        </row>
        <row r="162">
          <cell r="B162" t="str">
            <v>27011000300</v>
          </cell>
          <cell r="C162">
            <v>-969007293</v>
          </cell>
        </row>
        <row r="163">
          <cell r="B163" t="str">
            <v>27011000375</v>
          </cell>
          <cell r="C163">
            <v>-148059123</v>
          </cell>
        </row>
        <row r="164">
          <cell r="B164" t="str">
            <v>27011000400</v>
          </cell>
          <cell r="C164">
            <v>-6744726</v>
          </cell>
        </row>
        <row r="165">
          <cell r="B165" t="str">
            <v>27011000425</v>
          </cell>
          <cell r="C165">
            <v>-21253051</v>
          </cell>
        </row>
        <row r="166">
          <cell r="B166" t="str">
            <v>27011000525</v>
          </cell>
          <cell r="C166">
            <v>-1661563</v>
          </cell>
        </row>
        <row r="167">
          <cell r="B167" t="str">
            <v>27011000550</v>
          </cell>
          <cell r="C167">
            <v>-4924905</v>
          </cell>
        </row>
        <row r="168">
          <cell r="B168" t="str">
            <v>27011000625</v>
          </cell>
          <cell r="C168">
            <v>-2869880130</v>
          </cell>
        </row>
        <row r="169">
          <cell r="B169" t="str">
            <v>27011000650</v>
          </cell>
          <cell r="C169">
            <v>-34313996</v>
          </cell>
        </row>
        <row r="170">
          <cell r="B170" t="str">
            <v>27012000100</v>
          </cell>
          <cell r="C170">
            <v>-8710317336</v>
          </cell>
        </row>
        <row r="171">
          <cell r="B171" t="str">
            <v>27012000200</v>
          </cell>
          <cell r="C171">
            <v>-98717736</v>
          </cell>
        </row>
        <row r="172">
          <cell r="B172" t="str">
            <v>27012000250</v>
          </cell>
          <cell r="C172">
            <v>-10300003</v>
          </cell>
        </row>
        <row r="173">
          <cell r="B173" t="str">
            <v>27510000100</v>
          </cell>
          <cell r="C173">
            <v>-49268808274</v>
          </cell>
        </row>
        <row r="174">
          <cell r="B174" t="str">
            <v>28010000150</v>
          </cell>
          <cell r="C174">
            <v>-158575988</v>
          </cell>
        </row>
        <row r="175">
          <cell r="B175" t="str">
            <v>28011000100</v>
          </cell>
          <cell r="C175">
            <v>-3683250</v>
          </cell>
        </row>
        <row r="176">
          <cell r="B176" t="str">
            <v>28011000200</v>
          </cell>
          <cell r="C176">
            <v>-585088530</v>
          </cell>
        </row>
        <row r="177">
          <cell r="B177" t="str">
            <v>28012000100</v>
          </cell>
          <cell r="C177">
            <v>-1534134023</v>
          </cell>
        </row>
        <row r="178">
          <cell r="B178" t="str">
            <v>28012000150</v>
          </cell>
          <cell r="C178">
            <v>-741517</v>
          </cell>
        </row>
        <row r="179">
          <cell r="B179" t="str">
            <v>29010000150</v>
          </cell>
          <cell r="C179">
            <v>0</v>
          </cell>
        </row>
        <row r="180">
          <cell r="B180" t="str">
            <v>30010000100</v>
          </cell>
          <cell r="C180">
            <v>-2352470340</v>
          </cell>
        </row>
        <row r="181">
          <cell r="B181" t="str">
            <v>30010000250</v>
          </cell>
          <cell r="C181">
            <v>-3669039560</v>
          </cell>
        </row>
        <row r="182">
          <cell r="B182" t="str">
            <v>30010000400</v>
          </cell>
          <cell r="C182">
            <v>-54673072</v>
          </cell>
        </row>
        <row r="183">
          <cell r="B183" t="str">
            <v>40010000100</v>
          </cell>
          <cell r="C183">
            <v>8701187475</v>
          </cell>
        </row>
        <row r="184">
          <cell r="B184" t="str">
            <v>40010000125</v>
          </cell>
          <cell r="C184">
            <v>1218683393</v>
          </cell>
        </row>
        <row r="185">
          <cell r="B185" t="str">
            <v>40010000150</v>
          </cell>
          <cell r="C185">
            <v>1904188355</v>
          </cell>
        </row>
        <row r="186">
          <cell r="B186" t="str">
            <v>40010000200</v>
          </cell>
          <cell r="C186">
            <v>4506144345</v>
          </cell>
        </row>
        <row r="187">
          <cell r="B187">
            <v>4506140672</v>
          </cell>
          <cell r="C187">
            <v>4506140672</v>
          </cell>
        </row>
        <row r="188">
          <cell r="B188">
            <v>4506140672</v>
          </cell>
          <cell r="C188">
            <v>4506140672</v>
          </cell>
        </row>
        <row r="189">
          <cell r="B189">
            <v>4506140672</v>
          </cell>
          <cell r="C189">
            <v>4506140672</v>
          </cell>
        </row>
        <row r="190">
          <cell r="B190">
            <v>4506140672</v>
          </cell>
          <cell r="C190">
            <v>4506140672</v>
          </cell>
        </row>
        <row r="191">
          <cell r="B191">
            <v>4506140672</v>
          </cell>
          <cell r="C191">
            <v>4506140672</v>
          </cell>
        </row>
        <row r="192">
          <cell r="B192" t="str">
            <v>40010000250</v>
          </cell>
          <cell r="C192">
            <v>1303632286</v>
          </cell>
        </row>
        <row r="193">
          <cell r="B193" t="str">
            <v>40010000300</v>
          </cell>
          <cell r="C193">
            <v>7755495283</v>
          </cell>
        </row>
        <row r="194">
          <cell r="B194" t="str">
            <v>40010000350</v>
          </cell>
          <cell r="C194">
            <v>9747546916</v>
          </cell>
        </row>
        <row r="195">
          <cell r="B195" t="str">
            <v>40010000400</v>
          </cell>
          <cell r="C195">
            <v>32460568</v>
          </cell>
        </row>
        <row r="196">
          <cell r="B196" t="str">
            <v>40010000450</v>
          </cell>
          <cell r="C196">
            <v>2640480</v>
          </cell>
        </row>
        <row r="197">
          <cell r="B197" t="str">
            <v>40010000999</v>
          </cell>
          <cell r="C197">
            <v>56999367</v>
          </cell>
        </row>
        <row r="198">
          <cell r="B198" t="str">
            <v>40011000100</v>
          </cell>
          <cell r="C198">
            <v>1184316155</v>
          </cell>
        </row>
        <row r="199">
          <cell r="B199" t="str">
            <v>40011000150</v>
          </cell>
          <cell r="C199">
            <v>574003328</v>
          </cell>
        </row>
        <row r="200">
          <cell r="B200" t="str">
            <v>40011000200</v>
          </cell>
          <cell r="C200">
            <v>1403348883</v>
          </cell>
        </row>
        <row r="201">
          <cell r="B201" t="str">
            <v>40011000250</v>
          </cell>
          <cell r="C201">
            <v>263723004</v>
          </cell>
        </row>
        <row r="202">
          <cell r="B202" t="str">
            <v>40011000300</v>
          </cell>
          <cell r="C202">
            <v>663864236</v>
          </cell>
        </row>
        <row r="203">
          <cell r="B203" t="str">
            <v>40011000500</v>
          </cell>
          <cell r="C203">
            <v>88780490</v>
          </cell>
        </row>
        <row r="204">
          <cell r="B204" t="str">
            <v>40011000550</v>
          </cell>
          <cell r="C204">
            <v>62611680</v>
          </cell>
        </row>
        <row r="205">
          <cell r="B205" t="str">
            <v>40011000600</v>
          </cell>
          <cell r="C205">
            <v>578880</v>
          </cell>
        </row>
        <row r="206">
          <cell r="B206" t="str">
            <v>40011000650</v>
          </cell>
          <cell r="C206">
            <v>58528015</v>
          </cell>
        </row>
        <row r="207">
          <cell r="B207" t="str">
            <v>40011000750</v>
          </cell>
          <cell r="C207">
            <v>66066338</v>
          </cell>
        </row>
        <row r="208">
          <cell r="B208" t="str">
            <v>40011000999</v>
          </cell>
          <cell r="C208">
            <v>574867471</v>
          </cell>
        </row>
        <row r="209">
          <cell r="B209" t="str">
            <v>41010000100</v>
          </cell>
          <cell r="C209">
            <v>142336497</v>
          </cell>
        </row>
        <row r="210">
          <cell r="B210" t="str">
            <v>41010000150</v>
          </cell>
          <cell r="C210">
            <v>748379046</v>
          </cell>
        </row>
        <row r="211">
          <cell r="B211" t="str">
            <v>41010000200</v>
          </cell>
          <cell r="C211">
            <v>99283862</v>
          </cell>
        </row>
        <row r="212">
          <cell r="B212" t="str">
            <v>41010000250</v>
          </cell>
          <cell r="C212">
            <v>2056898219</v>
          </cell>
        </row>
        <row r="213">
          <cell r="B213" t="str">
            <v>41010000350</v>
          </cell>
          <cell r="C213">
            <v>109086388</v>
          </cell>
        </row>
        <row r="214">
          <cell r="B214" t="str">
            <v>41010000999</v>
          </cell>
          <cell r="C214">
            <v>489170937</v>
          </cell>
        </row>
        <row r="215">
          <cell r="B215" t="str">
            <v>42010000100</v>
          </cell>
          <cell r="C215">
            <v>20239869322</v>
          </cell>
        </row>
        <row r="216">
          <cell r="B216" t="str">
            <v>42010000120</v>
          </cell>
          <cell r="C216">
            <v>1715673798</v>
          </cell>
        </row>
        <row r="217">
          <cell r="B217" t="str">
            <v>42010000200</v>
          </cell>
          <cell r="C217">
            <v>2422233913</v>
          </cell>
        </row>
        <row r="218">
          <cell r="B218" t="str">
            <v>42010000220</v>
          </cell>
          <cell r="C218">
            <v>338987380</v>
          </cell>
        </row>
        <row r="219">
          <cell r="B219" t="str">
            <v>42010000250</v>
          </cell>
          <cell r="C219">
            <v>6099270861</v>
          </cell>
        </row>
        <row r="220">
          <cell r="B220" t="str">
            <v>42010000260</v>
          </cell>
          <cell r="C220">
            <v>511357183</v>
          </cell>
        </row>
        <row r="221">
          <cell r="B221" t="str">
            <v>42010000300</v>
          </cell>
          <cell r="C221">
            <v>97778086933</v>
          </cell>
        </row>
        <row r="222">
          <cell r="B222" t="str">
            <v>42010000320</v>
          </cell>
          <cell r="C222">
            <v>50861780</v>
          </cell>
        </row>
        <row r="223">
          <cell r="B223" t="str">
            <v>42010000999</v>
          </cell>
          <cell r="C223">
            <v>0</v>
          </cell>
        </row>
        <row r="224">
          <cell r="B224" t="str">
            <v>42011000100</v>
          </cell>
          <cell r="C224">
            <v>1740373044</v>
          </cell>
        </row>
        <row r="225">
          <cell r="B225" t="str">
            <v>42011000120</v>
          </cell>
          <cell r="C225">
            <v>316898657</v>
          </cell>
        </row>
        <row r="226">
          <cell r="B226" t="str">
            <v>42011000150</v>
          </cell>
          <cell r="C226">
            <v>780251080</v>
          </cell>
        </row>
        <row r="227">
          <cell r="B227" t="str">
            <v>42011000160</v>
          </cell>
          <cell r="C227">
            <v>23153019</v>
          </cell>
        </row>
        <row r="228">
          <cell r="B228" t="str">
            <v>42011000200</v>
          </cell>
          <cell r="C228">
            <v>4151637445</v>
          </cell>
        </row>
        <row r="229">
          <cell r="B229" t="str">
            <v>42011000220</v>
          </cell>
          <cell r="C229">
            <v>56082846</v>
          </cell>
        </row>
        <row r="230">
          <cell r="B230" t="str">
            <v>42011000250</v>
          </cell>
          <cell r="C230">
            <v>1035587102</v>
          </cell>
        </row>
        <row r="231">
          <cell r="B231" t="str">
            <v>42011000260</v>
          </cell>
          <cell r="C231">
            <v>57089866</v>
          </cell>
        </row>
        <row r="232">
          <cell r="B232" t="str">
            <v>42011000350</v>
          </cell>
          <cell r="C232">
            <v>250075893</v>
          </cell>
        </row>
        <row r="233">
          <cell r="B233" t="str">
            <v>42011000360</v>
          </cell>
          <cell r="C233">
            <v>51120871</v>
          </cell>
        </row>
        <row r="234">
          <cell r="B234" t="str">
            <v>42011000999</v>
          </cell>
          <cell r="C234">
            <v>0</v>
          </cell>
        </row>
        <row r="235">
          <cell r="B235" t="str">
            <v>42012000100</v>
          </cell>
          <cell r="C235">
            <v>9794522434</v>
          </cell>
        </row>
        <row r="236">
          <cell r="B236" t="str">
            <v>42012000150</v>
          </cell>
          <cell r="C236">
            <v>967650297</v>
          </cell>
        </row>
        <row r="237">
          <cell r="B237" t="str">
            <v>42012000200</v>
          </cell>
          <cell r="C237">
            <v>850241393</v>
          </cell>
        </row>
        <row r="238">
          <cell r="B238" t="str">
            <v>42012000250</v>
          </cell>
          <cell r="C238">
            <v>3915803260</v>
          </cell>
        </row>
        <row r="239">
          <cell r="B239" t="str">
            <v>42012000300</v>
          </cell>
          <cell r="C239">
            <v>898774762</v>
          </cell>
        </row>
        <row r="240">
          <cell r="B240" t="str">
            <v>42012000350</v>
          </cell>
          <cell r="C240">
            <v>2390025527</v>
          </cell>
        </row>
        <row r="241">
          <cell r="B241" t="str">
            <v>42012000999</v>
          </cell>
          <cell r="C241">
            <v>7076658</v>
          </cell>
        </row>
        <row r="242">
          <cell r="B242" t="str">
            <v>42013000100</v>
          </cell>
          <cell r="C242">
            <v>184773195</v>
          </cell>
        </row>
        <row r="243">
          <cell r="B243" t="str">
            <v>42014000100</v>
          </cell>
          <cell r="C243">
            <v>38288249</v>
          </cell>
        </row>
        <row r="244">
          <cell r="B244" t="str">
            <v>42014000250</v>
          </cell>
          <cell r="C244">
            <v>128850654</v>
          </cell>
        </row>
        <row r="245">
          <cell r="B245" t="str">
            <v>42014000300</v>
          </cell>
          <cell r="C245">
            <v>416904149</v>
          </cell>
        </row>
        <row r="246">
          <cell r="B246" t="str">
            <v>42014500100</v>
          </cell>
          <cell r="C246">
            <v>48000000</v>
          </cell>
        </row>
        <row r="247">
          <cell r="B247" t="str">
            <v>42014500150</v>
          </cell>
          <cell r="C247">
            <v>1046370</v>
          </cell>
        </row>
        <row r="248">
          <cell r="B248" t="str">
            <v>42014500200</v>
          </cell>
          <cell r="C248">
            <v>519902070</v>
          </cell>
        </row>
        <row r="249">
          <cell r="B249">
            <v>519901952</v>
          </cell>
          <cell r="C249">
            <v>519901952</v>
          </cell>
        </row>
        <row r="250">
          <cell r="B250">
            <v>519901952</v>
          </cell>
          <cell r="C250">
            <v>519901952</v>
          </cell>
        </row>
        <row r="251">
          <cell r="B251">
            <v>519901952</v>
          </cell>
          <cell r="C251">
            <v>519901952</v>
          </cell>
        </row>
        <row r="252">
          <cell r="B252">
            <v>519901952</v>
          </cell>
          <cell r="C252">
            <v>519901952</v>
          </cell>
        </row>
        <row r="253">
          <cell r="B253">
            <v>519901952</v>
          </cell>
          <cell r="C253">
            <v>519901952</v>
          </cell>
        </row>
        <row r="254">
          <cell r="B254" t="str">
            <v>42014500300</v>
          </cell>
          <cell r="C254">
            <v>295273334</v>
          </cell>
        </row>
        <row r="255">
          <cell r="B255" t="str">
            <v>42015000100</v>
          </cell>
          <cell r="C255">
            <v>9600000</v>
          </cell>
        </row>
        <row r="256">
          <cell r="B256" t="str">
            <v>42015000300</v>
          </cell>
          <cell r="C256">
            <v>600000</v>
          </cell>
        </row>
        <row r="257">
          <cell r="B257" t="str">
            <v>42015000450</v>
          </cell>
          <cell r="C257">
            <v>291563673</v>
          </cell>
        </row>
        <row r="258">
          <cell r="B258" t="str">
            <v>42015000900</v>
          </cell>
          <cell r="C258">
            <v>28853680</v>
          </cell>
        </row>
        <row r="259">
          <cell r="B259" t="str">
            <v>42016000150</v>
          </cell>
          <cell r="C259">
            <v>358872103</v>
          </cell>
        </row>
        <row r="260">
          <cell r="B260" t="str">
            <v>42016000200</v>
          </cell>
          <cell r="C260">
            <v>3220029554</v>
          </cell>
        </row>
        <row r="261">
          <cell r="B261" t="str">
            <v>42016000250</v>
          </cell>
          <cell r="C261">
            <v>246842123</v>
          </cell>
        </row>
        <row r="262">
          <cell r="B262" t="str">
            <v>42016000350</v>
          </cell>
          <cell r="C262">
            <v>122315700</v>
          </cell>
        </row>
        <row r="263">
          <cell r="B263" t="str">
            <v>42016000450</v>
          </cell>
          <cell r="C263">
            <v>67373396</v>
          </cell>
        </row>
        <row r="264">
          <cell r="B264" t="str">
            <v>42016000500</v>
          </cell>
          <cell r="C264">
            <v>18895406</v>
          </cell>
        </row>
        <row r="265">
          <cell r="B265" t="str">
            <v>42016000550</v>
          </cell>
          <cell r="C265">
            <v>418705880</v>
          </cell>
        </row>
        <row r="266">
          <cell r="B266" t="str">
            <v>42016000600</v>
          </cell>
          <cell r="C266">
            <v>23227844</v>
          </cell>
        </row>
        <row r="267">
          <cell r="B267" t="str">
            <v>42016000999</v>
          </cell>
          <cell r="C267">
            <v>6271374</v>
          </cell>
        </row>
        <row r="268">
          <cell r="B268" t="str">
            <v>42017000100</v>
          </cell>
          <cell r="C268">
            <v>297246520</v>
          </cell>
        </row>
        <row r="269">
          <cell r="B269" t="str">
            <v>42017000150</v>
          </cell>
          <cell r="C269">
            <v>253320963</v>
          </cell>
        </row>
        <row r="270">
          <cell r="B270" t="str">
            <v>42017000250</v>
          </cell>
          <cell r="C270">
            <v>893015997</v>
          </cell>
        </row>
        <row r="271">
          <cell r="B271">
            <v>893015552</v>
          </cell>
          <cell r="C271">
            <v>893015552</v>
          </cell>
        </row>
        <row r="272">
          <cell r="B272" t="str">
            <v>42018000110</v>
          </cell>
          <cell r="C272">
            <v>182651000</v>
          </cell>
        </row>
        <row r="273">
          <cell r="B273" t="str">
            <v>42018000120</v>
          </cell>
          <cell r="C273">
            <v>2210804000</v>
          </cell>
        </row>
        <row r="274">
          <cell r="B274" t="str">
            <v>42018000130</v>
          </cell>
          <cell r="C274">
            <v>1042000</v>
          </cell>
        </row>
        <row r="275">
          <cell r="B275" t="str">
            <v>42018000160</v>
          </cell>
          <cell r="C275">
            <v>3244076000</v>
          </cell>
        </row>
        <row r="276">
          <cell r="B276" t="str">
            <v>42018000170</v>
          </cell>
          <cell r="C276">
            <v>851329000</v>
          </cell>
        </row>
        <row r="277">
          <cell r="B277" t="str">
            <v>42018000140</v>
          </cell>
          <cell r="C277">
            <v>8986126000</v>
          </cell>
        </row>
        <row r="278">
          <cell r="B278" t="str">
            <v>42018000141</v>
          </cell>
          <cell r="C278">
            <v>314445000</v>
          </cell>
        </row>
        <row r="279">
          <cell r="B279" t="str">
            <v>42018000142</v>
          </cell>
          <cell r="C279">
            <v>794834000</v>
          </cell>
        </row>
        <row r="280">
          <cell r="B280" t="str">
            <v>42018000150</v>
          </cell>
          <cell r="C280">
            <v>56561148000</v>
          </cell>
        </row>
        <row r="281">
          <cell r="B281" t="str">
            <v>42018000151</v>
          </cell>
          <cell r="C281">
            <v>1974753000</v>
          </cell>
        </row>
        <row r="282">
          <cell r="B282" t="str">
            <v>42018000152</v>
          </cell>
          <cell r="C282">
            <v>19270588000</v>
          </cell>
        </row>
        <row r="283">
          <cell r="B283" t="str">
            <v>42018000200</v>
          </cell>
          <cell r="C283">
            <v>15021346000</v>
          </cell>
        </row>
        <row r="284">
          <cell r="B284" t="str">
            <v>43010000150</v>
          </cell>
          <cell r="C284">
            <v>192457829</v>
          </cell>
        </row>
        <row r="285">
          <cell r="B285" t="str">
            <v>43010000400</v>
          </cell>
          <cell r="C285">
            <v>11780000</v>
          </cell>
        </row>
        <row r="286">
          <cell r="B286" t="str">
            <v>44010000100</v>
          </cell>
          <cell r="C286">
            <v>908782873</v>
          </cell>
        </row>
        <row r="287">
          <cell r="B287" t="str">
            <v>44012000100</v>
          </cell>
          <cell r="C287">
            <v>1607388154</v>
          </cell>
        </row>
        <row r="288">
          <cell r="B288" t="str">
            <v>44014000100</v>
          </cell>
          <cell r="C288">
            <v>117788121</v>
          </cell>
        </row>
        <row r="289">
          <cell r="B289" t="str">
            <v>45010000100</v>
          </cell>
          <cell r="C289">
            <v>99107819944</v>
          </cell>
        </row>
        <row r="290">
          <cell r="B290" t="str">
            <v>45010000150</v>
          </cell>
          <cell r="C290">
            <v>13030617942</v>
          </cell>
        </row>
        <row r="291">
          <cell r="B291" t="str">
            <v>45010000200</v>
          </cell>
          <cell r="C291">
            <v>2559488462</v>
          </cell>
        </row>
        <row r="292">
          <cell r="B292" t="str">
            <v>45011000100</v>
          </cell>
          <cell r="C292">
            <v>30611119362</v>
          </cell>
        </row>
        <row r="293">
          <cell r="B293" t="str">
            <v>46010000100</v>
          </cell>
          <cell r="C293">
            <v>264628887</v>
          </cell>
        </row>
        <row r="294">
          <cell r="B294" t="str">
            <v>46010000150</v>
          </cell>
          <cell r="C294">
            <v>106573892</v>
          </cell>
        </row>
        <row r="295">
          <cell r="B295" t="str">
            <v>46010000200</v>
          </cell>
          <cell r="C295">
            <v>272000</v>
          </cell>
        </row>
        <row r="296">
          <cell r="B296" t="str">
            <v>46011000100</v>
          </cell>
          <cell r="C296">
            <v>95462819</v>
          </cell>
        </row>
        <row r="297">
          <cell r="B297" t="str">
            <v>47010000100</v>
          </cell>
          <cell r="C297">
            <v>19241385438</v>
          </cell>
        </row>
        <row r="298">
          <cell r="B298" t="str">
            <v>47010000150</v>
          </cell>
          <cell r="C298">
            <v>2475885100</v>
          </cell>
        </row>
        <row r="299">
          <cell r="B299" t="str">
            <v>47010000200</v>
          </cell>
          <cell r="C299">
            <v>36213493</v>
          </cell>
        </row>
        <row r="300">
          <cell r="B300" t="str">
            <v>47011000100</v>
          </cell>
          <cell r="C300">
            <v>5620935650</v>
          </cell>
        </row>
        <row r="301">
          <cell r="B301" t="str">
            <v>48010000100</v>
          </cell>
          <cell r="C301">
            <v>10006616880</v>
          </cell>
        </row>
        <row r="302">
          <cell r="B302" t="str">
            <v>48010000150</v>
          </cell>
          <cell r="C302">
            <v>789917151</v>
          </cell>
        </row>
        <row r="303">
          <cell r="B303" t="str">
            <v>48010000200</v>
          </cell>
          <cell r="C303">
            <v>944898888</v>
          </cell>
        </row>
        <row r="304">
          <cell r="B304" t="str">
            <v>48011000100</v>
          </cell>
          <cell r="C304">
            <v>2815258383</v>
          </cell>
        </row>
        <row r="305">
          <cell r="B305" t="str">
            <v>49010000100</v>
          </cell>
          <cell r="C305">
            <v>199999972</v>
          </cell>
        </row>
        <row r="306">
          <cell r="B306" t="str">
            <v>49010000200</v>
          </cell>
          <cell r="C306">
            <v>37985672</v>
          </cell>
        </row>
        <row r="307">
          <cell r="B307" t="str">
            <v>49011000100</v>
          </cell>
          <cell r="C307">
            <v>140005308</v>
          </cell>
        </row>
        <row r="308">
          <cell r="B308" t="str">
            <v>49011000200</v>
          </cell>
          <cell r="C308">
            <v>36060328</v>
          </cell>
        </row>
        <row r="309">
          <cell r="B309" t="str">
            <v>49012000100</v>
          </cell>
          <cell r="C309">
            <v>140005308</v>
          </cell>
        </row>
        <row r="310">
          <cell r="B310" t="str">
            <v>49012000200</v>
          </cell>
          <cell r="C310">
            <v>37486259</v>
          </cell>
        </row>
        <row r="311">
          <cell r="B311" t="str">
            <v>49014000100</v>
          </cell>
          <cell r="C311">
            <v>109410000</v>
          </cell>
        </row>
        <row r="312">
          <cell r="B312" t="str">
            <v>49014000150</v>
          </cell>
          <cell r="C312">
            <v>8771065</v>
          </cell>
        </row>
        <row r="313">
          <cell r="B313" t="str">
            <v>49014000200</v>
          </cell>
          <cell r="C313">
            <v>1283972</v>
          </cell>
        </row>
        <row r="314">
          <cell r="B314" t="str">
            <v>49015000100</v>
          </cell>
          <cell r="C314">
            <v>214088868</v>
          </cell>
        </row>
        <row r="315">
          <cell r="B315" t="str">
            <v>49015000150</v>
          </cell>
          <cell r="C315">
            <v>9602200</v>
          </cell>
        </row>
        <row r="316">
          <cell r="B316" t="str">
            <v>49015000200</v>
          </cell>
          <cell r="C316">
            <v>94171834</v>
          </cell>
        </row>
        <row r="317">
          <cell r="B317" t="str">
            <v>49015000250</v>
          </cell>
          <cell r="C317">
            <v>203376942</v>
          </cell>
        </row>
        <row r="318">
          <cell r="B318" t="str">
            <v>49015000300</v>
          </cell>
          <cell r="C318">
            <v>1452678</v>
          </cell>
        </row>
        <row r="319">
          <cell r="B319" t="str">
            <v>49015000350</v>
          </cell>
          <cell r="C319">
            <v>1479995633</v>
          </cell>
        </row>
        <row r="320">
          <cell r="B320" t="str">
            <v>49015000400</v>
          </cell>
          <cell r="C320">
            <v>500736926</v>
          </cell>
        </row>
        <row r="321">
          <cell r="B321" t="str">
            <v>49015000425</v>
          </cell>
          <cell r="C321">
            <v>1209560488</v>
          </cell>
        </row>
        <row r="322">
          <cell r="B322">
            <v>1209560064</v>
          </cell>
          <cell r="C322">
            <v>1209560064</v>
          </cell>
        </row>
        <row r="323">
          <cell r="B323">
            <v>1209560064</v>
          </cell>
          <cell r="C323">
            <v>1209560064</v>
          </cell>
        </row>
        <row r="324">
          <cell r="B324">
            <v>1209560064</v>
          </cell>
          <cell r="C324">
            <v>1209560064</v>
          </cell>
        </row>
        <row r="325">
          <cell r="B325">
            <v>1209560064</v>
          </cell>
          <cell r="C325">
            <v>1209560064</v>
          </cell>
        </row>
        <row r="326">
          <cell r="B326">
            <v>1209560064</v>
          </cell>
          <cell r="C326">
            <v>1209560064</v>
          </cell>
        </row>
        <row r="327">
          <cell r="B327" t="str">
            <v>49015000450</v>
          </cell>
          <cell r="C327">
            <v>1861341736</v>
          </cell>
        </row>
        <row r="328">
          <cell r="B328" t="str">
            <v>49015000500</v>
          </cell>
          <cell r="C328">
            <v>1063411</v>
          </cell>
        </row>
        <row r="329">
          <cell r="B329" t="str">
            <v>49015000550</v>
          </cell>
          <cell r="C329">
            <v>363168486</v>
          </cell>
        </row>
        <row r="330">
          <cell r="B330" t="str">
            <v>49015000600</v>
          </cell>
          <cell r="C330">
            <v>55683191</v>
          </cell>
        </row>
        <row r="331">
          <cell r="B331" t="str">
            <v>49015000650</v>
          </cell>
          <cell r="C331">
            <v>1055598080</v>
          </cell>
        </row>
        <row r="332">
          <cell r="B332" t="str">
            <v>49015000700</v>
          </cell>
          <cell r="C332">
            <v>665953947</v>
          </cell>
        </row>
        <row r="333">
          <cell r="B333" t="str">
            <v>50011000100</v>
          </cell>
          <cell r="C333">
            <v>384259264</v>
          </cell>
        </row>
        <row r="334">
          <cell r="B334" t="str">
            <v>50011000150</v>
          </cell>
          <cell r="C334">
            <v>285044145</v>
          </cell>
        </row>
        <row r="335">
          <cell r="B335" t="str">
            <v>50015000100</v>
          </cell>
          <cell r="C335">
            <v>38302601</v>
          </cell>
        </row>
        <row r="336">
          <cell r="B336" t="str">
            <v>50016000100</v>
          </cell>
          <cell r="C336">
            <v>296473297</v>
          </cell>
        </row>
        <row r="337">
          <cell r="B337" t="str">
            <v>50017000100</v>
          </cell>
          <cell r="C337">
            <v>218161535</v>
          </cell>
        </row>
        <row r="338">
          <cell r="B338" t="str">
            <v>51010000100</v>
          </cell>
          <cell r="C338">
            <v>173067090</v>
          </cell>
        </row>
        <row r="339">
          <cell r="B339" t="str">
            <v>51010000125</v>
          </cell>
          <cell r="C339">
            <v>1272699733</v>
          </cell>
        </row>
        <row r="340">
          <cell r="B340" t="str">
            <v>51010000175</v>
          </cell>
          <cell r="C340">
            <v>1254662109</v>
          </cell>
        </row>
        <row r="341">
          <cell r="B341" t="str">
            <v>51010000225</v>
          </cell>
          <cell r="C341">
            <v>143366712</v>
          </cell>
        </row>
        <row r="342">
          <cell r="B342" t="str">
            <v>51010000250</v>
          </cell>
          <cell r="C342">
            <v>956306349</v>
          </cell>
        </row>
        <row r="343">
          <cell r="B343" t="str">
            <v>51010000300</v>
          </cell>
          <cell r="C343">
            <v>863554565</v>
          </cell>
        </row>
        <row r="344">
          <cell r="B344" t="str">
            <v>51010000400</v>
          </cell>
          <cell r="C344">
            <v>373633655</v>
          </cell>
        </row>
        <row r="345">
          <cell r="B345" t="str">
            <v>51010000475</v>
          </cell>
          <cell r="C345">
            <v>806058632</v>
          </cell>
        </row>
        <row r="346">
          <cell r="B346" t="str">
            <v>51010000525</v>
          </cell>
          <cell r="C346">
            <v>32916000</v>
          </cell>
        </row>
        <row r="347">
          <cell r="B347" t="str">
            <v>51010000550</v>
          </cell>
          <cell r="C347">
            <v>92880000</v>
          </cell>
        </row>
        <row r="348">
          <cell r="B348" t="str">
            <v>51010000900</v>
          </cell>
          <cell r="C348">
            <v>1180115738</v>
          </cell>
        </row>
        <row r="349">
          <cell r="B349" t="str">
            <v>52510000100</v>
          </cell>
          <cell r="C349">
            <v>79099826</v>
          </cell>
        </row>
        <row r="350">
          <cell r="B350" t="str">
            <v>53010000100</v>
          </cell>
          <cell r="C350">
            <v>236065790</v>
          </cell>
        </row>
        <row r="351">
          <cell r="B351" t="str">
            <v>53011000100</v>
          </cell>
          <cell r="C351">
            <v>12547042145</v>
          </cell>
        </row>
        <row r="352">
          <cell r="B352" t="str">
            <v>53011000200</v>
          </cell>
          <cell r="C352">
            <v>676000</v>
          </cell>
        </row>
        <row r="353">
          <cell r="B353" t="str">
            <v>53012000999</v>
          </cell>
          <cell r="C353">
            <v>199831319</v>
          </cell>
        </row>
        <row r="354">
          <cell r="B354" t="str">
            <v>54010000300</v>
          </cell>
          <cell r="C354">
            <v>485312042</v>
          </cell>
        </row>
        <row r="355">
          <cell r="B355" t="str">
            <v>54010000500</v>
          </cell>
          <cell r="C355">
            <v>70523514</v>
          </cell>
        </row>
        <row r="356">
          <cell r="B356" t="str">
            <v>54011000110</v>
          </cell>
          <cell r="C356">
            <v>292865730</v>
          </cell>
        </row>
        <row r="357">
          <cell r="B357" t="str">
            <v>54011000150</v>
          </cell>
          <cell r="C357">
            <v>220131115</v>
          </cell>
        </row>
        <row r="358">
          <cell r="B358" t="str">
            <v>54011000200</v>
          </cell>
          <cell r="C358">
            <v>1650995246</v>
          </cell>
        </row>
        <row r="359">
          <cell r="B359" t="str">
            <v>54011000250</v>
          </cell>
          <cell r="C359">
            <v>8752950</v>
          </cell>
        </row>
        <row r="360">
          <cell r="B360" t="str">
            <v>54011000300</v>
          </cell>
          <cell r="C360">
            <v>46704049</v>
          </cell>
        </row>
        <row r="361">
          <cell r="B361" t="str">
            <v>54011000305</v>
          </cell>
          <cell r="C361">
            <v>153221959</v>
          </cell>
        </row>
        <row r="362">
          <cell r="B362" t="str">
            <v>54011000310</v>
          </cell>
          <cell r="C362">
            <v>126851664</v>
          </cell>
        </row>
        <row r="363">
          <cell r="B363" t="str">
            <v>54011000400</v>
          </cell>
          <cell r="C363">
            <v>310797950</v>
          </cell>
        </row>
        <row r="364">
          <cell r="B364" t="str">
            <v>54011000450</v>
          </cell>
          <cell r="C364">
            <v>422497383</v>
          </cell>
        </row>
        <row r="365">
          <cell r="B365" t="str">
            <v>54011000460</v>
          </cell>
          <cell r="C365">
            <v>8810511</v>
          </cell>
        </row>
        <row r="366">
          <cell r="B366" t="str">
            <v>54011000500</v>
          </cell>
          <cell r="C366">
            <v>391334110</v>
          </cell>
        </row>
        <row r="367">
          <cell r="B367" t="str">
            <v>55010000150</v>
          </cell>
          <cell r="C367">
            <v>300000000</v>
          </cell>
        </row>
        <row r="368">
          <cell r="B368" t="str">
            <v>55010000200</v>
          </cell>
          <cell r="C368">
            <v>575025579</v>
          </cell>
        </row>
        <row r="369">
          <cell r="B369" t="str">
            <v>55010500100</v>
          </cell>
          <cell r="C369">
            <v>2956936600</v>
          </cell>
        </row>
        <row r="370">
          <cell r="B370" t="str">
            <v>55010700100</v>
          </cell>
          <cell r="C370">
            <v>2407943000</v>
          </cell>
        </row>
        <row r="371">
          <cell r="B371" t="str">
            <v>55011000100</v>
          </cell>
          <cell r="C371">
            <v>107588100</v>
          </cell>
        </row>
        <row r="372">
          <cell r="B372" t="str">
            <v>57510000100</v>
          </cell>
          <cell r="C372">
            <v>107527103</v>
          </cell>
        </row>
        <row r="373">
          <cell r="B373" t="str">
            <v>58012000100</v>
          </cell>
          <cell r="C373">
            <v>1047081163</v>
          </cell>
        </row>
        <row r="374">
          <cell r="B374" t="str">
            <v>58510000100</v>
          </cell>
          <cell r="C374">
            <v>1739366716</v>
          </cell>
        </row>
        <row r="375">
          <cell r="B375" t="str">
            <v>58510000150</v>
          </cell>
          <cell r="C375">
            <v>3140910</v>
          </cell>
        </row>
        <row r="376">
          <cell r="B376" t="str">
            <v>58510000200</v>
          </cell>
          <cell r="C376">
            <v>28191148</v>
          </cell>
        </row>
        <row r="377">
          <cell r="B377" t="str">
            <v>58510000250</v>
          </cell>
          <cell r="C377">
            <v>35679775</v>
          </cell>
        </row>
        <row r="378">
          <cell r="B378" t="str">
            <v>58510000300</v>
          </cell>
          <cell r="C378">
            <v>655852462</v>
          </cell>
        </row>
        <row r="379">
          <cell r="B379" t="str">
            <v>58510000350</v>
          </cell>
          <cell r="C379">
            <v>171893202</v>
          </cell>
        </row>
        <row r="380">
          <cell r="B380" t="str">
            <v>58510000999</v>
          </cell>
          <cell r="C380">
            <v>2578481954</v>
          </cell>
        </row>
        <row r="381">
          <cell r="B381" t="str">
            <v>58511000100</v>
          </cell>
          <cell r="C381">
            <v>24638109</v>
          </cell>
        </row>
        <row r="382">
          <cell r="B382" t="str">
            <v>58511000150</v>
          </cell>
          <cell r="C382">
            <v>303173259</v>
          </cell>
        </row>
        <row r="383">
          <cell r="B383" t="str">
            <v>58511000200</v>
          </cell>
          <cell r="C383">
            <v>422700</v>
          </cell>
        </row>
        <row r="384">
          <cell r="B384">
            <v>422700</v>
          </cell>
          <cell r="C384">
            <v>422700</v>
          </cell>
        </row>
        <row r="385">
          <cell r="B385">
            <v>422700</v>
          </cell>
          <cell r="C385">
            <v>422700</v>
          </cell>
        </row>
        <row r="386">
          <cell r="B386">
            <v>422700</v>
          </cell>
          <cell r="C386">
            <v>422700</v>
          </cell>
        </row>
        <row r="387">
          <cell r="B387">
            <v>422700</v>
          </cell>
          <cell r="C387">
            <v>422700</v>
          </cell>
        </row>
        <row r="388">
          <cell r="B388">
            <v>422700</v>
          </cell>
          <cell r="C388">
            <v>422700</v>
          </cell>
        </row>
        <row r="389">
          <cell r="B389" t="str">
            <v>58511000300</v>
          </cell>
          <cell r="C389">
            <v>142050486</v>
          </cell>
        </row>
        <row r="390">
          <cell r="B390" t="str">
            <v>58511000999</v>
          </cell>
          <cell r="C390">
            <v>13210626</v>
          </cell>
        </row>
        <row r="391">
          <cell r="B391" t="str">
            <v>59010000100</v>
          </cell>
          <cell r="C391">
            <v>101032</v>
          </cell>
        </row>
        <row r="392">
          <cell r="B392" t="str">
            <v>59010000110</v>
          </cell>
          <cell r="C392">
            <v>217594</v>
          </cell>
        </row>
        <row r="393">
          <cell r="B393" t="str">
            <v>60010000100</v>
          </cell>
          <cell r="C393">
            <v>-464421525000</v>
          </cell>
        </row>
        <row r="394">
          <cell r="B394" t="str">
            <v>60010000150</v>
          </cell>
          <cell r="C394">
            <v>0</v>
          </cell>
        </row>
        <row r="395">
          <cell r="B395" t="str">
            <v>60012000100</v>
          </cell>
          <cell r="C395">
            <v>-904961018</v>
          </cell>
        </row>
        <row r="396">
          <cell r="B396" t="str">
            <v>60012000150</v>
          </cell>
          <cell r="C396">
            <v>-707920000</v>
          </cell>
        </row>
        <row r="397">
          <cell r="B397" t="str">
            <v>60012000200</v>
          </cell>
          <cell r="C397">
            <v>-385251645</v>
          </cell>
        </row>
        <row r="398">
          <cell r="B398" t="str">
            <v>60012000300</v>
          </cell>
          <cell r="C398">
            <v>-273287033</v>
          </cell>
        </row>
        <row r="399">
          <cell r="B399" t="str">
            <v>60012000600</v>
          </cell>
          <cell r="C399">
            <v>-778779886</v>
          </cell>
        </row>
        <row r="400">
          <cell r="B400" t="str">
            <v>60012000700</v>
          </cell>
          <cell r="C400">
            <v>-29166366</v>
          </cell>
        </row>
        <row r="401">
          <cell r="B401" t="str">
            <v>61010000100</v>
          </cell>
          <cell r="C401">
            <v>-3049983</v>
          </cell>
        </row>
        <row r="402">
          <cell r="B402" t="str">
            <v>61010000150</v>
          </cell>
          <cell r="C402">
            <v>-90190307</v>
          </cell>
        </row>
        <row r="403">
          <cell r="B403" t="str">
            <v>61010000200</v>
          </cell>
          <cell r="C403">
            <v>-933240990</v>
          </cell>
        </row>
        <row r="404">
          <cell r="B404" t="str">
            <v>61010000500</v>
          </cell>
          <cell r="C404">
            <v>-1212873363</v>
          </cell>
        </row>
        <row r="405">
          <cell r="B405" t="str">
            <v>61010000550</v>
          </cell>
          <cell r="C405">
            <v>-90621769</v>
          </cell>
        </row>
        <row r="406">
          <cell r="B406" t="str">
            <v>61010000700</v>
          </cell>
          <cell r="C406">
            <v>-312244178</v>
          </cell>
        </row>
        <row r="407">
          <cell r="B407" t="str">
            <v>61011000150</v>
          </cell>
          <cell r="C407">
            <v>-378159038</v>
          </cell>
        </row>
        <row r="408">
          <cell r="B408" t="str">
            <v>61011000200</v>
          </cell>
          <cell r="C408">
            <v>-2227995582</v>
          </cell>
        </row>
        <row r="409">
          <cell r="B409" t="str">
            <v>61011000450</v>
          </cell>
          <cell r="C409">
            <v>-149369204</v>
          </cell>
        </row>
        <row r="410">
          <cell r="B410" t="str">
            <v>61012000100</v>
          </cell>
          <cell r="C410">
            <v>-66531683</v>
          </cell>
        </row>
        <row r="411">
          <cell r="B411" t="str">
            <v>61012000150</v>
          </cell>
          <cell r="C411">
            <v>-266666</v>
          </cell>
        </row>
        <row r="412">
          <cell r="B412" t="str">
            <v>61012000225</v>
          </cell>
          <cell r="C412">
            <v>-15102166</v>
          </cell>
        </row>
        <row r="413">
          <cell r="B413" t="str">
            <v>61012000250</v>
          </cell>
          <cell r="C413">
            <v>-13795757</v>
          </cell>
        </row>
        <row r="414">
          <cell r="B414" t="str">
            <v>61012000275</v>
          </cell>
          <cell r="C414">
            <v>-241780000</v>
          </cell>
        </row>
        <row r="415">
          <cell r="B415" t="str">
            <v>61012000300</v>
          </cell>
          <cell r="C415">
            <v>0</v>
          </cell>
        </row>
        <row r="416">
          <cell r="B416" t="str">
            <v>61013000450</v>
          </cell>
          <cell r="C416">
            <v>-5240000</v>
          </cell>
        </row>
        <row r="417">
          <cell r="B417" t="str">
            <v>61013000900</v>
          </cell>
          <cell r="C417">
            <v>-489031054</v>
          </cell>
        </row>
        <row r="418">
          <cell r="B418" t="str">
            <v>61018000100</v>
          </cell>
          <cell r="C418">
            <v>-34681422000</v>
          </cell>
        </row>
        <row r="419">
          <cell r="B419" t="str">
            <v>61018000200</v>
          </cell>
          <cell r="C419">
            <v>-10901927000</v>
          </cell>
        </row>
        <row r="420">
          <cell r="B420" t="str">
            <v>62010000100</v>
          </cell>
          <cell r="C420">
            <v>-252907762</v>
          </cell>
        </row>
        <row r="421">
          <cell r="B421" t="str">
            <v>62011000100</v>
          </cell>
          <cell r="C421">
            <v>-12723144</v>
          </cell>
        </row>
        <row r="422">
          <cell r="B422" t="str">
            <v>62011000150</v>
          </cell>
          <cell r="C422">
            <v>-15526254</v>
          </cell>
        </row>
        <row r="423">
          <cell r="B423" t="str">
            <v>62012000100</v>
          </cell>
          <cell r="C423">
            <v>-7518734</v>
          </cell>
        </row>
        <row r="424">
          <cell r="B424" t="str">
            <v>62012000150</v>
          </cell>
          <cell r="C424">
            <v>-347343443</v>
          </cell>
        </row>
        <row r="425">
          <cell r="B425" t="str">
            <v>62012000200</v>
          </cell>
          <cell r="C425">
            <v>-24906000</v>
          </cell>
        </row>
        <row r="426">
          <cell r="B426" t="str">
            <v>62012000250</v>
          </cell>
          <cell r="C426">
            <v>-100359758</v>
          </cell>
        </row>
        <row r="427">
          <cell r="B427" t="str">
            <v>63010000100</v>
          </cell>
          <cell r="C427">
            <v>-3372501237</v>
          </cell>
        </row>
        <row r="428">
          <cell r="B428" t="str">
            <v>63010000150</v>
          </cell>
          <cell r="C428">
            <v>-254654200</v>
          </cell>
        </row>
        <row r="429">
          <cell r="B429" t="str">
            <v>64011000100</v>
          </cell>
          <cell r="C429">
            <v>-2321226</v>
          </cell>
        </row>
        <row r="430">
          <cell r="B430" t="str">
            <v>64011000150</v>
          </cell>
          <cell r="C430">
            <v>-127037</v>
          </cell>
        </row>
        <row r="431">
          <cell r="B431" t="str">
            <v>64012000100</v>
          </cell>
          <cell r="C431">
            <v>-14465911</v>
          </cell>
        </row>
        <row r="432">
          <cell r="B432" t="str">
            <v>66010000150</v>
          </cell>
          <cell r="C432">
            <v>-451064747</v>
          </cell>
        </row>
        <row r="433">
          <cell r="B433" t="str">
            <v>68010000100</v>
          </cell>
          <cell r="C433">
            <v>-1632202064</v>
          </cell>
        </row>
        <row r="434">
          <cell r="B434" t="str">
            <v>68010000150</v>
          </cell>
          <cell r="C434">
            <v>-275968176</v>
          </cell>
        </row>
        <row r="435">
          <cell r="B435" t="str">
            <v>68510000100</v>
          </cell>
          <cell r="C435">
            <v>-1502089328</v>
          </cell>
        </row>
        <row r="436">
          <cell r="B436" t="str">
            <v>68510000150</v>
          </cell>
          <cell r="C436">
            <v>-4052399</v>
          </cell>
        </row>
        <row r="437">
          <cell r="B437" t="str">
            <v>68510000200</v>
          </cell>
          <cell r="C437">
            <v>-24314396</v>
          </cell>
        </row>
        <row r="438">
          <cell r="B438" t="str">
            <v>68510000250</v>
          </cell>
          <cell r="C438">
            <v>-30618128</v>
          </cell>
        </row>
        <row r="439">
          <cell r="B439" t="str">
            <v>68510000300</v>
          </cell>
          <cell r="C439">
            <v>-566435364</v>
          </cell>
        </row>
        <row r="440">
          <cell r="B440" t="str">
            <v>68510000350</v>
          </cell>
          <cell r="C440">
            <v>-148137706</v>
          </cell>
        </row>
        <row r="441">
          <cell r="B441" t="str">
            <v>68510000999</v>
          </cell>
          <cell r="C441">
            <v>-2227018529</v>
          </cell>
        </row>
        <row r="442">
          <cell r="B442" t="str">
            <v>68511000100</v>
          </cell>
          <cell r="C442">
            <v>-11192689</v>
          </cell>
        </row>
        <row r="443">
          <cell r="B443" t="str">
            <v>68511000150</v>
          </cell>
          <cell r="C443">
            <v>-137874579</v>
          </cell>
        </row>
        <row r="444">
          <cell r="B444" t="str">
            <v>68511000200</v>
          </cell>
          <cell r="C444">
            <v>-219896</v>
          </cell>
        </row>
        <row r="445">
          <cell r="B445" t="str">
            <v>68511000300</v>
          </cell>
          <cell r="C445">
            <v>-64605345</v>
          </cell>
        </row>
        <row r="446">
          <cell r="B446">
            <v>-64605344</v>
          </cell>
          <cell r="C446">
            <v>-64605344</v>
          </cell>
        </row>
        <row r="447">
          <cell r="B447">
            <v>-64605344</v>
          </cell>
          <cell r="C447">
            <v>-64605344</v>
          </cell>
        </row>
        <row r="448">
          <cell r="B448">
            <v>-64605344</v>
          </cell>
          <cell r="C448">
            <v>-64605344</v>
          </cell>
        </row>
        <row r="449">
          <cell r="B449">
            <v>-64605344</v>
          </cell>
          <cell r="C449">
            <v>-64605344</v>
          </cell>
        </row>
        <row r="450">
          <cell r="B450">
            <v>-64605344</v>
          </cell>
          <cell r="C450">
            <v>-64605344</v>
          </cell>
        </row>
        <row r="451">
          <cell r="B451" t="str">
            <v>68511000999</v>
          </cell>
          <cell r="C451">
            <v>-6003152</v>
          </cell>
        </row>
        <row r="452">
          <cell r="B452" t="str">
            <v>69510000100</v>
          </cell>
          <cell r="C452">
            <v>-2430902</v>
          </cell>
        </row>
        <row r="453">
          <cell r="B453">
            <v>-2430902</v>
          </cell>
          <cell r="C453">
            <v>-2430902</v>
          </cell>
        </row>
        <row r="454">
          <cell r="B454">
            <v>0</v>
          </cell>
          <cell r="C454">
            <v>0</v>
          </cell>
        </row>
        <row r="455">
          <cell r="B455">
            <v>0</v>
          </cell>
          <cell r="C455">
            <v>0</v>
          </cell>
        </row>
        <row r="456">
          <cell r="B456">
            <v>0</v>
          </cell>
          <cell r="C456">
            <v>0</v>
          </cell>
        </row>
        <row r="457">
          <cell r="B457">
            <v>0</v>
          </cell>
          <cell r="C457">
            <v>0</v>
          </cell>
        </row>
        <row r="458">
          <cell r="B458">
            <v>0</v>
          </cell>
          <cell r="C458">
            <v>0</v>
          </cell>
        </row>
        <row r="459">
          <cell r="B459">
            <v>0</v>
          </cell>
          <cell r="C459">
            <v>0</v>
          </cell>
        </row>
        <row r="460">
          <cell r="B460">
            <v>0</v>
          </cell>
          <cell r="C460">
            <v>0</v>
          </cell>
        </row>
        <row r="461">
          <cell r="B461">
            <v>0</v>
          </cell>
          <cell r="C461">
            <v>0</v>
          </cell>
        </row>
        <row r="462">
          <cell r="B462">
            <v>0</v>
          </cell>
          <cell r="C462" t="e">
            <v>#VALUE!</v>
          </cell>
        </row>
        <row r="463">
          <cell r="B463">
            <v>0</v>
          </cell>
          <cell r="C463">
            <v>0</v>
          </cell>
        </row>
        <row r="464">
          <cell r="B464">
            <v>0</v>
          </cell>
          <cell r="C464">
            <v>0</v>
          </cell>
        </row>
        <row r="465">
          <cell r="B465">
            <v>0</v>
          </cell>
          <cell r="C465">
            <v>0</v>
          </cell>
        </row>
        <row r="466">
          <cell r="B466">
            <v>0</v>
          </cell>
          <cell r="C466">
            <v>0</v>
          </cell>
        </row>
        <row r="467">
          <cell r="B467">
            <v>0</v>
          </cell>
          <cell r="C467">
            <v>0</v>
          </cell>
        </row>
        <row r="468">
          <cell r="B468">
            <v>0</v>
          </cell>
          <cell r="C468">
            <v>0</v>
          </cell>
        </row>
        <row r="469">
          <cell r="B469">
            <v>0</v>
          </cell>
          <cell r="C469">
            <v>0</v>
          </cell>
        </row>
        <row r="470">
          <cell r="B470">
            <v>0</v>
          </cell>
          <cell r="C470">
            <v>0</v>
          </cell>
        </row>
        <row r="471">
          <cell r="B471">
            <v>0</v>
          </cell>
          <cell r="C471">
            <v>0</v>
          </cell>
        </row>
        <row r="472">
          <cell r="B472">
            <v>0</v>
          </cell>
          <cell r="C472">
            <v>0</v>
          </cell>
        </row>
        <row r="473">
          <cell r="B473">
            <v>0</v>
          </cell>
          <cell r="C473">
            <v>0</v>
          </cell>
        </row>
        <row r="474">
          <cell r="B474">
            <v>0</v>
          </cell>
          <cell r="C474">
            <v>0</v>
          </cell>
        </row>
        <row r="475">
          <cell r="B475">
            <v>0</v>
          </cell>
          <cell r="C475">
            <v>0</v>
          </cell>
        </row>
        <row r="476">
          <cell r="B476">
            <v>0</v>
          </cell>
          <cell r="C476">
            <v>0</v>
          </cell>
        </row>
        <row r="477">
          <cell r="B477">
            <v>0</v>
          </cell>
          <cell r="C477">
            <v>0</v>
          </cell>
        </row>
        <row r="478">
          <cell r="B478">
            <v>0</v>
          </cell>
          <cell r="C478">
            <v>0</v>
          </cell>
        </row>
        <row r="479">
          <cell r="B479">
            <v>0</v>
          </cell>
          <cell r="C479">
            <v>0</v>
          </cell>
        </row>
        <row r="480">
          <cell r="B480">
            <v>0</v>
          </cell>
          <cell r="C480">
            <v>0</v>
          </cell>
        </row>
        <row r="481">
          <cell r="B481">
            <v>0</v>
          </cell>
          <cell r="C481">
            <v>0</v>
          </cell>
        </row>
        <row r="482">
          <cell r="B482">
            <v>0</v>
          </cell>
          <cell r="C482">
            <v>0</v>
          </cell>
        </row>
        <row r="483">
          <cell r="B483">
            <v>0</v>
          </cell>
          <cell r="C483">
            <v>0</v>
          </cell>
        </row>
        <row r="484">
          <cell r="B484">
            <v>0</v>
          </cell>
          <cell r="C484">
            <v>0</v>
          </cell>
        </row>
        <row r="485">
          <cell r="B485">
            <v>0</v>
          </cell>
          <cell r="C485">
            <v>0</v>
          </cell>
        </row>
        <row r="486">
          <cell r="B486">
            <v>0</v>
          </cell>
          <cell r="C486">
            <v>0</v>
          </cell>
        </row>
        <row r="487">
          <cell r="B487">
            <v>0</v>
          </cell>
          <cell r="C487">
            <v>0</v>
          </cell>
        </row>
        <row r="488">
          <cell r="B488">
            <v>0</v>
          </cell>
          <cell r="C488">
            <v>0</v>
          </cell>
        </row>
        <row r="489">
          <cell r="B489">
            <v>0</v>
          </cell>
          <cell r="C489">
            <v>0</v>
          </cell>
        </row>
        <row r="490">
          <cell r="B490">
            <v>0</v>
          </cell>
          <cell r="C490">
            <v>0</v>
          </cell>
        </row>
        <row r="491">
          <cell r="B491">
            <v>0</v>
          </cell>
          <cell r="C491">
            <v>0</v>
          </cell>
        </row>
        <row r="492">
          <cell r="B492">
            <v>0</v>
          </cell>
          <cell r="C492">
            <v>0</v>
          </cell>
        </row>
        <row r="493">
          <cell r="B493">
            <v>0</v>
          </cell>
          <cell r="C493" t="e">
            <v>#VALUE!</v>
          </cell>
        </row>
        <row r="494">
          <cell r="B494">
            <v>0</v>
          </cell>
          <cell r="C494">
            <v>0</v>
          </cell>
        </row>
        <row r="495">
          <cell r="B495">
            <v>0</v>
          </cell>
          <cell r="C495">
            <v>0</v>
          </cell>
        </row>
        <row r="496">
          <cell r="B496">
            <v>0</v>
          </cell>
          <cell r="C496">
            <v>0</v>
          </cell>
        </row>
        <row r="497">
          <cell r="B497">
            <v>0</v>
          </cell>
          <cell r="C497">
            <v>0</v>
          </cell>
        </row>
        <row r="498">
          <cell r="B498">
            <v>0</v>
          </cell>
          <cell r="C498">
            <v>0</v>
          </cell>
        </row>
        <row r="499">
          <cell r="B499">
            <v>0</v>
          </cell>
          <cell r="C499">
            <v>0</v>
          </cell>
        </row>
        <row r="500">
          <cell r="B500">
            <v>0</v>
          </cell>
          <cell r="C500">
            <v>0</v>
          </cell>
        </row>
        <row r="501">
          <cell r="B501">
            <v>0</v>
          </cell>
          <cell r="C501">
            <v>0</v>
          </cell>
        </row>
        <row r="502">
          <cell r="B502">
            <v>0</v>
          </cell>
          <cell r="C502">
            <v>0</v>
          </cell>
        </row>
        <row r="503">
          <cell r="B503">
            <v>0</v>
          </cell>
          <cell r="C503">
            <v>0</v>
          </cell>
        </row>
        <row r="504">
          <cell r="B504">
            <v>0</v>
          </cell>
          <cell r="C504">
            <v>0</v>
          </cell>
        </row>
        <row r="505">
          <cell r="B505">
            <v>0</v>
          </cell>
          <cell r="C505">
            <v>0</v>
          </cell>
        </row>
        <row r="506">
          <cell r="B506">
            <v>0</v>
          </cell>
          <cell r="C506">
            <v>0</v>
          </cell>
        </row>
        <row r="507">
          <cell r="B507">
            <v>0</v>
          </cell>
          <cell r="C507">
            <v>0</v>
          </cell>
        </row>
        <row r="508">
          <cell r="B508">
            <v>0</v>
          </cell>
          <cell r="C508">
            <v>0</v>
          </cell>
        </row>
        <row r="509">
          <cell r="B509">
            <v>0</v>
          </cell>
          <cell r="C509">
            <v>0</v>
          </cell>
        </row>
        <row r="510">
          <cell r="B510">
            <v>0</v>
          </cell>
          <cell r="C510">
            <v>0</v>
          </cell>
        </row>
        <row r="511">
          <cell r="B511">
            <v>0</v>
          </cell>
          <cell r="C511">
            <v>0</v>
          </cell>
        </row>
        <row r="512">
          <cell r="B512">
            <v>0</v>
          </cell>
          <cell r="C512">
            <v>0</v>
          </cell>
        </row>
        <row r="513">
          <cell r="B513">
            <v>0</v>
          </cell>
          <cell r="C513">
            <v>0</v>
          </cell>
        </row>
        <row r="514">
          <cell r="B514">
            <v>0</v>
          </cell>
          <cell r="C514">
            <v>0</v>
          </cell>
        </row>
        <row r="515">
          <cell r="B515">
            <v>0</v>
          </cell>
          <cell r="C515">
            <v>0</v>
          </cell>
        </row>
        <row r="516">
          <cell r="B516">
            <v>0</v>
          </cell>
          <cell r="C516">
            <v>0</v>
          </cell>
        </row>
        <row r="517">
          <cell r="B517">
            <v>0</v>
          </cell>
          <cell r="C517">
            <v>0</v>
          </cell>
        </row>
        <row r="518">
          <cell r="B518">
            <v>0</v>
          </cell>
          <cell r="C518">
            <v>0</v>
          </cell>
        </row>
        <row r="519">
          <cell r="B519">
            <v>0</v>
          </cell>
          <cell r="C519">
            <v>0</v>
          </cell>
        </row>
        <row r="520">
          <cell r="B520">
            <v>0</v>
          </cell>
          <cell r="C520">
            <v>0</v>
          </cell>
        </row>
        <row r="521">
          <cell r="B521">
            <v>0</v>
          </cell>
          <cell r="C521">
            <v>0</v>
          </cell>
        </row>
        <row r="522">
          <cell r="B522">
            <v>0</v>
          </cell>
          <cell r="C522">
            <v>0</v>
          </cell>
        </row>
        <row r="523">
          <cell r="B523">
            <v>0</v>
          </cell>
          <cell r="C523">
            <v>0</v>
          </cell>
        </row>
        <row r="524">
          <cell r="B524">
            <v>0</v>
          </cell>
          <cell r="C524">
            <v>0</v>
          </cell>
        </row>
        <row r="525">
          <cell r="B525">
            <v>0</v>
          </cell>
          <cell r="C525">
            <v>0</v>
          </cell>
        </row>
        <row r="526">
          <cell r="B526">
            <v>0</v>
          </cell>
          <cell r="C526">
            <v>0</v>
          </cell>
        </row>
        <row r="527">
          <cell r="B527">
            <v>0</v>
          </cell>
          <cell r="C527">
            <v>0</v>
          </cell>
        </row>
        <row r="528">
          <cell r="B528">
            <v>0</v>
          </cell>
          <cell r="C528">
            <v>0</v>
          </cell>
        </row>
        <row r="529">
          <cell r="B529">
            <v>0</v>
          </cell>
          <cell r="C529">
            <v>0</v>
          </cell>
        </row>
        <row r="530">
          <cell r="B530">
            <v>0</v>
          </cell>
          <cell r="C530">
            <v>0</v>
          </cell>
        </row>
        <row r="531">
          <cell r="B531">
            <v>0</v>
          </cell>
          <cell r="C531">
            <v>0</v>
          </cell>
        </row>
        <row r="532">
          <cell r="B532">
            <v>0</v>
          </cell>
          <cell r="C532">
            <v>0</v>
          </cell>
        </row>
        <row r="533">
          <cell r="B533">
            <v>0</v>
          </cell>
          <cell r="C533">
            <v>0</v>
          </cell>
        </row>
        <row r="534">
          <cell r="B534">
            <v>0</v>
          </cell>
          <cell r="C534">
            <v>0</v>
          </cell>
        </row>
        <row r="535">
          <cell r="B535">
            <v>0</v>
          </cell>
          <cell r="C535">
            <v>0</v>
          </cell>
        </row>
        <row r="536">
          <cell r="B536">
            <v>0</v>
          </cell>
          <cell r="C536">
            <v>0</v>
          </cell>
        </row>
        <row r="537">
          <cell r="B537">
            <v>0</v>
          </cell>
          <cell r="C537">
            <v>0</v>
          </cell>
        </row>
        <row r="538">
          <cell r="B538">
            <v>0</v>
          </cell>
          <cell r="C538">
            <v>0</v>
          </cell>
        </row>
        <row r="539">
          <cell r="B539">
            <v>0</v>
          </cell>
          <cell r="C539">
            <v>0</v>
          </cell>
        </row>
        <row r="540">
          <cell r="B540">
            <v>0</v>
          </cell>
          <cell r="C540">
            <v>0</v>
          </cell>
        </row>
        <row r="541">
          <cell r="B541">
            <v>0</v>
          </cell>
          <cell r="C541" t="e">
            <v>#VALUE!</v>
          </cell>
        </row>
        <row r="542">
          <cell r="B542">
            <v>0</v>
          </cell>
          <cell r="C542">
            <v>0</v>
          </cell>
        </row>
        <row r="543">
          <cell r="B543">
            <v>0</v>
          </cell>
          <cell r="C543">
            <v>0</v>
          </cell>
        </row>
        <row r="544">
          <cell r="B544">
            <v>0</v>
          </cell>
          <cell r="C544">
            <v>0</v>
          </cell>
        </row>
        <row r="545">
          <cell r="B545">
            <v>0</v>
          </cell>
          <cell r="C545">
            <v>0</v>
          </cell>
        </row>
        <row r="546">
          <cell r="B546">
            <v>0</v>
          </cell>
          <cell r="C546">
            <v>0</v>
          </cell>
        </row>
        <row r="547">
          <cell r="B547">
            <v>0</v>
          </cell>
          <cell r="C547">
            <v>0</v>
          </cell>
        </row>
        <row r="548">
          <cell r="B548">
            <v>0</v>
          </cell>
          <cell r="C548">
            <v>0</v>
          </cell>
        </row>
        <row r="549">
          <cell r="B549">
            <v>0</v>
          </cell>
          <cell r="C549">
            <v>0</v>
          </cell>
        </row>
        <row r="550">
          <cell r="B550">
            <v>0</v>
          </cell>
          <cell r="C550">
            <v>0</v>
          </cell>
        </row>
        <row r="551">
          <cell r="B551">
            <v>0</v>
          </cell>
          <cell r="C551">
            <v>0</v>
          </cell>
        </row>
        <row r="552">
          <cell r="B552">
            <v>0</v>
          </cell>
          <cell r="C552">
            <v>0</v>
          </cell>
        </row>
        <row r="553">
          <cell r="B553">
            <v>0</v>
          </cell>
          <cell r="C553">
            <v>0</v>
          </cell>
        </row>
        <row r="554">
          <cell r="B554">
            <v>0</v>
          </cell>
          <cell r="C554">
            <v>0</v>
          </cell>
        </row>
        <row r="555">
          <cell r="B555">
            <v>0</v>
          </cell>
          <cell r="C555">
            <v>0</v>
          </cell>
        </row>
        <row r="556">
          <cell r="B556">
            <v>0</v>
          </cell>
          <cell r="C556">
            <v>0</v>
          </cell>
        </row>
        <row r="557">
          <cell r="B557">
            <v>0</v>
          </cell>
          <cell r="C557">
            <v>0</v>
          </cell>
        </row>
        <row r="558">
          <cell r="B558">
            <v>0</v>
          </cell>
          <cell r="C558">
            <v>0</v>
          </cell>
        </row>
        <row r="559">
          <cell r="B559">
            <v>0</v>
          </cell>
          <cell r="C559">
            <v>0</v>
          </cell>
        </row>
        <row r="560">
          <cell r="B560">
            <v>0</v>
          </cell>
          <cell r="C560">
            <v>0</v>
          </cell>
        </row>
        <row r="561">
          <cell r="B561">
            <v>0</v>
          </cell>
          <cell r="C561">
            <v>0</v>
          </cell>
        </row>
        <row r="562">
          <cell r="B562">
            <v>0</v>
          </cell>
          <cell r="C562">
            <v>0</v>
          </cell>
        </row>
        <row r="563">
          <cell r="B563">
            <v>0</v>
          </cell>
          <cell r="C563">
            <v>0</v>
          </cell>
        </row>
        <row r="564">
          <cell r="B564">
            <v>0</v>
          </cell>
          <cell r="C564">
            <v>0</v>
          </cell>
        </row>
        <row r="565">
          <cell r="B565">
            <v>0</v>
          </cell>
          <cell r="C565">
            <v>0</v>
          </cell>
        </row>
        <row r="566">
          <cell r="B566">
            <v>0</v>
          </cell>
          <cell r="C566">
            <v>0</v>
          </cell>
        </row>
        <row r="567">
          <cell r="B567">
            <v>0</v>
          </cell>
          <cell r="C567">
            <v>0</v>
          </cell>
        </row>
        <row r="568">
          <cell r="B568">
            <v>0</v>
          </cell>
          <cell r="C568">
            <v>0</v>
          </cell>
        </row>
        <row r="569">
          <cell r="B569">
            <v>0</v>
          </cell>
          <cell r="C569">
            <v>0</v>
          </cell>
        </row>
        <row r="570">
          <cell r="B570">
            <v>0</v>
          </cell>
          <cell r="C570">
            <v>0</v>
          </cell>
        </row>
        <row r="571">
          <cell r="B571">
            <v>0</v>
          </cell>
          <cell r="C571">
            <v>0</v>
          </cell>
        </row>
        <row r="572">
          <cell r="B572">
            <v>0</v>
          </cell>
          <cell r="C572">
            <v>0</v>
          </cell>
        </row>
        <row r="573">
          <cell r="B573">
            <v>0</v>
          </cell>
          <cell r="C573">
            <v>0</v>
          </cell>
        </row>
        <row r="574">
          <cell r="B574">
            <v>0</v>
          </cell>
          <cell r="C574">
            <v>0</v>
          </cell>
        </row>
        <row r="575">
          <cell r="B575">
            <v>0</v>
          </cell>
          <cell r="C575">
            <v>0</v>
          </cell>
        </row>
        <row r="576">
          <cell r="B576">
            <v>0</v>
          </cell>
          <cell r="C576">
            <v>0</v>
          </cell>
        </row>
        <row r="577">
          <cell r="B577">
            <v>0</v>
          </cell>
          <cell r="C577">
            <v>0</v>
          </cell>
        </row>
        <row r="578">
          <cell r="B578">
            <v>0</v>
          </cell>
          <cell r="C578">
            <v>0</v>
          </cell>
        </row>
        <row r="579">
          <cell r="B579">
            <v>0</v>
          </cell>
          <cell r="C579">
            <v>0</v>
          </cell>
        </row>
        <row r="580">
          <cell r="B580">
            <v>0</v>
          </cell>
          <cell r="C580">
            <v>0</v>
          </cell>
        </row>
        <row r="581">
          <cell r="B581">
            <v>0</v>
          </cell>
          <cell r="C581">
            <v>0</v>
          </cell>
        </row>
        <row r="582">
          <cell r="B582">
            <v>0</v>
          </cell>
          <cell r="C582">
            <v>0</v>
          </cell>
        </row>
        <row r="583">
          <cell r="B583">
            <v>0</v>
          </cell>
          <cell r="C583">
            <v>0</v>
          </cell>
        </row>
        <row r="584">
          <cell r="B584">
            <v>0</v>
          </cell>
          <cell r="C584">
            <v>0</v>
          </cell>
        </row>
        <row r="585">
          <cell r="B585">
            <v>0</v>
          </cell>
          <cell r="C585">
            <v>0</v>
          </cell>
        </row>
        <row r="586">
          <cell r="B586">
            <v>0</v>
          </cell>
          <cell r="C586">
            <v>0</v>
          </cell>
        </row>
        <row r="587">
          <cell r="B587">
            <v>0</v>
          </cell>
          <cell r="C587">
            <v>0</v>
          </cell>
        </row>
        <row r="588">
          <cell r="B588">
            <v>0</v>
          </cell>
          <cell r="C588">
            <v>0</v>
          </cell>
        </row>
        <row r="589">
          <cell r="B589">
            <v>0</v>
          </cell>
          <cell r="C589">
            <v>0</v>
          </cell>
        </row>
        <row r="590">
          <cell r="B590">
            <v>0</v>
          </cell>
          <cell r="C590">
            <v>0</v>
          </cell>
        </row>
        <row r="591">
          <cell r="B591">
            <v>0</v>
          </cell>
          <cell r="C591">
            <v>0</v>
          </cell>
        </row>
        <row r="592">
          <cell r="B592">
            <v>0</v>
          </cell>
          <cell r="C592">
            <v>0</v>
          </cell>
        </row>
        <row r="593">
          <cell r="B593">
            <v>0</v>
          </cell>
          <cell r="C593">
            <v>0</v>
          </cell>
        </row>
        <row r="594">
          <cell r="B594">
            <v>0</v>
          </cell>
          <cell r="C594">
            <v>0</v>
          </cell>
        </row>
        <row r="595">
          <cell r="B595">
            <v>0</v>
          </cell>
          <cell r="C595">
            <v>0</v>
          </cell>
        </row>
        <row r="596">
          <cell r="B596">
            <v>0</v>
          </cell>
          <cell r="C596">
            <v>0</v>
          </cell>
        </row>
        <row r="597">
          <cell r="B597">
            <v>0</v>
          </cell>
          <cell r="C597">
            <v>0</v>
          </cell>
        </row>
        <row r="598">
          <cell r="B598">
            <v>0</v>
          </cell>
          <cell r="C598">
            <v>0</v>
          </cell>
        </row>
        <row r="599">
          <cell r="B599">
            <v>0</v>
          </cell>
          <cell r="C599">
            <v>0</v>
          </cell>
        </row>
        <row r="600">
          <cell r="B600">
            <v>0</v>
          </cell>
          <cell r="C600">
            <v>0</v>
          </cell>
        </row>
        <row r="601">
          <cell r="B601">
            <v>0</v>
          </cell>
          <cell r="C601">
            <v>0</v>
          </cell>
        </row>
        <row r="602">
          <cell r="B602">
            <v>0</v>
          </cell>
          <cell r="C602">
            <v>0</v>
          </cell>
        </row>
        <row r="603">
          <cell r="B603">
            <v>0</v>
          </cell>
          <cell r="C603">
            <v>0</v>
          </cell>
        </row>
        <row r="604">
          <cell r="B604">
            <v>0</v>
          </cell>
          <cell r="C604">
            <v>0</v>
          </cell>
        </row>
        <row r="605">
          <cell r="B605">
            <v>0</v>
          </cell>
          <cell r="C605">
            <v>0</v>
          </cell>
        </row>
        <row r="606">
          <cell r="B606">
            <v>0</v>
          </cell>
          <cell r="C606">
            <v>0</v>
          </cell>
        </row>
        <row r="607">
          <cell r="B607">
            <v>0</v>
          </cell>
          <cell r="C607">
            <v>0</v>
          </cell>
        </row>
        <row r="608">
          <cell r="B608">
            <v>0</v>
          </cell>
          <cell r="C608">
            <v>0</v>
          </cell>
        </row>
        <row r="609">
          <cell r="B609">
            <v>0</v>
          </cell>
          <cell r="C609">
            <v>0</v>
          </cell>
        </row>
        <row r="610">
          <cell r="B610">
            <v>0</v>
          </cell>
          <cell r="C610">
            <v>0</v>
          </cell>
        </row>
        <row r="611">
          <cell r="B611">
            <v>0</v>
          </cell>
          <cell r="C611">
            <v>0</v>
          </cell>
        </row>
        <row r="612">
          <cell r="B612">
            <v>0</v>
          </cell>
          <cell r="C612">
            <v>0</v>
          </cell>
        </row>
        <row r="613">
          <cell r="B613">
            <v>0</v>
          </cell>
          <cell r="C613">
            <v>0</v>
          </cell>
        </row>
        <row r="614">
          <cell r="B614">
            <v>0</v>
          </cell>
          <cell r="C614">
            <v>0</v>
          </cell>
        </row>
        <row r="615">
          <cell r="B615">
            <v>0</v>
          </cell>
          <cell r="C615">
            <v>0</v>
          </cell>
        </row>
        <row r="616">
          <cell r="B616">
            <v>0</v>
          </cell>
          <cell r="C616">
            <v>0</v>
          </cell>
        </row>
        <row r="617">
          <cell r="B617">
            <v>0</v>
          </cell>
          <cell r="C617">
            <v>0</v>
          </cell>
        </row>
        <row r="618">
          <cell r="B618">
            <v>0</v>
          </cell>
          <cell r="C618">
            <v>0</v>
          </cell>
        </row>
        <row r="619">
          <cell r="B619">
            <v>0</v>
          </cell>
          <cell r="C619">
            <v>0</v>
          </cell>
        </row>
        <row r="620">
          <cell r="B620">
            <v>0</v>
          </cell>
          <cell r="C620">
            <v>0</v>
          </cell>
        </row>
        <row r="621">
          <cell r="B621">
            <v>0</v>
          </cell>
          <cell r="C621">
            <v>0</v>
          </cell>
        </row>
        <row r="622">
          <cell r="B622">
            <v>0</v>
          </cell>
          <cell r="C622">
            <v>0</v>
          </cell>
        </row>
        <row r="623">
          <cell r="B623">
            <v>0</v>
          </cell>
          <cell r="C623">
            <v>0</v>
          </cell>
        </row>
        <row r="624">
          <cell r="B624">
            <v>0</v>
          </cell>
          <cell r="C624">
            <v>0</v>
          </cell>
        </row>
        <row r="625">
          <cell r="B625">
            <v>0</v>
          </cell>
          <cell r="C625">
            <v>0</v>
          </cell>
        </row>
        <row r="626">
          <cell r="B626">
            <v>0</v>
          </cell>
          <cell r="C626">
            <v>0</v>
          </cell>
        </row>
        <row r="627">
          <cell r="B627">
            <v>0</v>
          </cell>
          <cell r="C627">
            <v>0</v>
          </cell>
        </row>
        <row r="628">
          <cell r="B628">
            <v>0</v>
          </cell>
          <cell r="C628">
            <v>0</v>
          </cell>
        </row>
        <row r="629">
          <cell r="B629">
            <v>0</v>
          </cell>
          <cell r="C629">
            <v>0</v>
          </cell>
        </row>
        <row r="630">
          <cell r="B630">
            <v>0</v>
          </cell>
          <cell r="C630">
            <v>0</v>
          </cell>
        </row>
        <row r="631">
          <cell r="B631">
            <v>0</v>
          </cell>
          <cell r="C631">
            <v>0</v>
          </cell>
        </row>
        <row r="632">
          <cell r="B632">
            <v>0</v>
          </cell>
          <cell r="C632">
            <v>0</v>
          </cell>
        </row>
        <row r="633">
          <cell r="B633">
            <v>0</v>
          </cell>
          <cell r="C633">
            <v>0</v>
          </cell>
        </row>
        <row r="634">
          <cell r="B634">
            <v>0</v>
          </cell>
          <cell r="C634">
            <v>0</v>
          </cell>
        </row>
        <row r="635">
          <cell r="B635">
            <v>0</v>
          </cell>
          <cell r="C635">
            <v>0</v>
          </cell>
        </row>
        <row r="636">
          <cell r="B636">
            <v>0</v>
          </cell>
          <cell r="C636">
            <v>0</v>
          </cell>
        </row>
        <row r="637">
          <cell r="B637">
            <v>0</v>
          </cell>
          <cell r="C637">
            <v>0</v>
          </cell>
        </row>
        <row r="638">
          <cell r="B638">
            <v>0</v>
          </cell>
          <cell r="C638">
            <v>0</v>
          </cell>
        </row>
        <row r="639">
          <cell r="B639">
            <v>0</v>
          </cell>
          <cell r="C639">
            <v>0</v>
          </cell>
        </row>
        <row r="640">
          <cell r="B640">
            <v>0</v>
          </cell>
          <cell r="C640">
            <v>0</v>
          </cell>
        </row>
        <row r="641">
          <cell r="B641">
            <v>0</v>
          </cell>
          <cell r="C641">
            <v>0</v>
          </cell>
        </row>
        <row r="642">
          <cell r="B642">
            <v>0</v>
          </cell>
          <cell r="C642">
            <v>0</v>
          </cell>
        </row>
        <row r="643">
          <cell r="B643">
            <v>0</v>
          </cell>
          <cell r="C643">
            <v>0</v>
          </cell>
        </row>
        <row r="644">
          <cell r="B644">
            <v>0</v>
          </cell>
          <cell r="C644">
            <v>0</v>
          </cell>
        </row>
        <row r="645">
          <cell r="B645">
            <v>0</v>
          </cell>
          <cell r="C645">
            <v>0</v>
          </cell>
        </row>
        <row r="646">
          <cell r="B646">
            <v>0</v>
          </cell>
          <cell r="C646">
            <v>0</v>
          </cell>
        </row>
        <row r="647">
          <cell r="B647">
            <v>0</v>
          </cell>
          <cell r="C647">
            <v>0</v>
          </cell>
        </row>
        <row r="648">
          <cell r="B648">
            <v>0</v>
          </cell>
          <cell r="C648">
            <v>0</v>
          </cell>
        </row>
        <row r="649">
          <cell r="B649">
            <v>0</v>
          </cell>
          <cell r="C649">
            <v>0</v>
          </cell>
        </row>
        <row r="650">
          <cell r="B650">
            <v>0</v>
          </cell>
          <cell r="C650">
            <v>0</v>
          </cell>
        </row>
        <row r="651">
          <cell r="B651">
            <v>0</v>
          </cell>
          <cell r="C651">
            <v>0</v>
          </cell>
        </row>
        <row r="652">
          <cell r="B652">
            <v>0</v>
          </cell>
          <cell r="C652">
            <v>0</v>
          </cell>
        </row>
        <row r="653">
          <cell r="B653">
            <v>0</v>
          </cell>
          <cell r="C653">
            <v>0</v>
          </cell>
        </row>
        <row r="654">
          <cell r="B654">
            <v>0</v>
          </cell>
          <cell r="C654">
            <v>0</v>
          </cell>
        </row>
        <row r="655">
          <cell r="B655">
            <v>0</v>
          </cell>
          <cell r="C655">
            <v>0</v>
          </cell>
        </row>
        <row r="656">
          <cell r="B656">
            <v>0</v>
          </cell>
          <cell r="C656">
            <v>0</v>
          </cell>
        </row>
        <row r="657">
          <cell r="B657">
            <v>0</v>
          </cell>
          <cell r="C657">
            <v>0</v>
          </cell>
        </row>
        <row r="658">
          <cell r="B658">
            <v>0</v>
          </cell>
          <cell r="C658">
            <v>0</v>
          </cell>
        </row>
        <row r="659">
          <cell r="B659">
            <v>0</v>
          </cell>
          <cell r="C659">
            <v>0</v>
          </cell>
        </row>
        <row r="660">
          <cell r="B660">
            <v>0</v>
          </cell>
          <cell r="C660">
            <v>0</v>
          </cell>
        </row>
        <row r="661">
          <cell r="B661">
            <v>0</v>
          </cell>
          <cell r="C661">
            <v>0</v>
          </cell>
        </row>
        <row r="662">
          <cell r="B662">
            <v>0</v>
          </cell>
          <cell r="C662">
            <v>0</v>
          </cell>
        </row>
        <row r="663">
          <cell r="B663">
            <v>0</v>
          </cell>
          <cell r="C663">
            <v>0</v>
          </cell>
        </row>
        <row r="664">
          <cell r="B664">
            <v>0</v>
          </cell>
          <cell r="C664">
            <v>0</v>
          </cell>
        </row>
        <row r="665">
          <cell r="B665">
            <v>0</v>
          </cell>
          <cell r="C665">
            <v>0</v>
          </cell>
        </row>
        <row r="666">
          <cell r="B666">
            <v>0</v>
          </cell>
          <cell r="C666">
            <v>0</v>
          </cell>
        </row>
        <row r="667">
          <cell r="B667">
            <v>0</v>
          </cell>
          <cell r="C667">
            <v>0</v>
          </cell>
        </row>
        <row r="668">
          <cell r="B668">
            <v>0</v>
          </cell>
          <cell r="C668">
            <v>0</v>
          </cell>
        </row>
        <row r="669">
          <cell r="B669">
            <v>0</v>
          </cell>
          <cell r="C669">
            <v>0</v>
          </cell>
        </row>
        <row r="670">
          <cell r="B670">
            <v>0</v>
          </cell>
          <cell r="C670">
            <v>0</v>
          </cell>
        </row>
        <row r="671">
          <cell r="B671">
            <v>0</v>
          </cell>
          <cell r="C671">
            <v>0</v>
          </cell>
        </row>
        <row r="672">
          <cell r="B672">
            <v>0</v>
          </cell>
          <cell r="C672">
            <v>0</v>
          </cell>
        </row>
        <row r="673">
          <cell r="B673">
            <v>0</v>
          </cell>
          <cell r="C673">
            <v>0</v>
          </cell>
        </row>
        <row r="674">
          <cell r="B674">
            <v>0</v>
          </cell>
          <cell r="C674">
            <v>0</v>
          </cell>
        </row>
        <row r="675">
          <cell r="B675">
            <v>0</v>
          </cell>
          <cell r="C675">
            <v>0</v>
          </cell>
        </row>
        <row r="676">
          <cell r="B676">
            <v>0</v>
          </cell>
          <cell r="C676">
            <v>0</v>
          </cell>
        </row>
        <row r="677">
          <cell r="B677">
            <v>0</v>
          </cell>
          <cell r="C677">
            <v>0</v>
          </cell>
        </row>
        <row r="678">
          <cell r="B678">
            <v>0</v>
          </cell>
          <cell r="C678">
            <v>0</v>
          </cell>
        </row>
        <row r="679">
          <cell r="B679">
            <v>0</v>
          </cell>
          <cell r="C679">
            <v>0</v>
          </cell>
        </row>
        <row r="680">
          <cell r="B680">
            <v>0</v>
          </cell>
          <cell r="C680">
            <v>0</v>
          </cell>
        </row>
        <row r="681">
          <cell r="B681">
            <v>0</v>
          </cell>
          <cell r="C681">
            <v>0</v>
          </cell>
        </row>
        <row r="682">
          <cell r="B682">
            <v>0</v>
          </cell>
          <cell r="C682">
            <v>0</v>
          </cell>
        </row>
        <row r="683">
          <cell r="B683">
            <v>0</v>
          </cell>
          <cell r="C683">
            <v>0</v>
          </cell>
        </row>
        <row r="684">
          <cell r="B684">
            <v>0</v>
          </cell>
          <cell r="C684">
            <v>0</v>
          </cell>
        </row>
        <row r="685">
          <cell r="B685">
            <v>0</v>
          </cell>
          <cell r="C685">
            <v>0</v>
          </cell>
        </row>
        <row r="686">
          <cell r="B686">
            <v>0</v>
          </cell>
          <cell r="C686">
            <v>0</v>
          </cell>
        </row>
        <row r="687">
          <cell r="B687">
            <v>0</v>
          </cell>
          <cell r="C687">
            <v>0</v>
          </cell>
        </row>
        <row r="688">
          <cell r="B688">
            <v>0</v>
          </cell>
          <cell r="C688">
            <v>0</v>
          </cell>
        </row>
        <row r="689">
          <cell r="B689">
            <v>0</v>
          </cell>
          <cell r="C689">
            <v>0</v>
          </cell>
        </row>
        <row r="690">
          <cell r="B690">
            <v>0</v>
          </cell>
          <cell r="C690">
            <v>0</v>
          </cell>
        </row>
        <row r="691">
          <cell r="B691">
            <v>0</v>
          </cell>
          <cell r="C691">
            <v>0</v>
          </cell>
        </row>
        <row r="692">
          <cell r="B692">
            <v>0</v>
          </cell>
          <cell r="C692">
            <v>0</v>
          </cell>
        </row>
        <row r="693">
          <cell r="B693">
            <v>0</v>
          </cell>
          <cell r="C693">
            <v>0</v>
          </cell>
        </row>
        <row r="694">
          <cell r="B694">
            <v>0</v>
          </cell>
          <cell r="C694">
            <v>0</v>
          </cell>
        </row>
        <row r="695">
          <cell r="B695">
            <v>0</v>
          </cell>
          <cell r="C695">
            <v>0</v>
          </cell>
        </row>
        <row r="696">
          <cell r="B696">
            <v>0</v>
          </cell>
          <cell r="C696">
            <v>0</v>
          </cell>
        </row>
        <row r="697">
          <cell r="B697">
            <v>0</v>
          </cell>
          <cell r="C697">
            <v>0</v>
          </cell>
        </row>
        <row r="698">
          <cell r="B698">
            <v>0</v>
          </cell>
          <cell r="C698">
            <v>0</v>
          </cell>
        </row>
        <row r="699">
          <cell r="B699">
            <v>0</v>
          </cell>
          <cell r="C699">
            <v>0</v>
          </cell>
        </row>
        <row r="700">
          <cell r="B700">
            <v>0</v>
          </cell>
          <cell r="C700">
            <v>0</v>
          </cell>
        </row>
        <row r="701">
          <cell r="B701">
            <v>0</v>
          </cell>
          <cell r="C701">
            <v>0</v>
          </cell>
        </row>
        <row r="702">
          <cell r="B702">
            <v>0</v>
          </cell>
          <cell r="C702">
            <v>0</v>
          </cell>
        </row>
        <row r="703">
          <cell r="B703">
            <v>0</v>
          </cell>
          <cell r="C703">
            <v>0</v>
          </cell>
        </row>
        <row r="704">
          <cell r="B704">
            <v>0</v>
          </cell>
          <cell r="C704">
            <v>0</v>
          </cell>
        </row>
        <row r="705">
          <cell r="B705">
            <v>0</v>
          </cell>
          <cell r="C705">
            <v>0</v>
          </cell>
        </row>
        <row r="706">
          <cell r="B706">
            <v>0</v>
          </cell>
          <cell r="C706">
            <v>0</v>
          </cell>
        </row>
        <row r="707">
          <cell r="B707">
            <v>0</v>
          </cell>
          <cell r="C707">
            <v>0</v>
          </cell>
        </row>
        <row r="708">
          <cell r="B708">
            <v>0</v>
          </cell>
          <cell r="C708">
            <v>0</v>
          </cell>
        </row>
        <row r="709">
          <cell r="B709">
            <v>0</v>
          </cell>
          <cell r="C709">
            <v>0</v>
          </cell>
        </row>
        <row r="710">
          <cell r="B710">
            <v>0</v>
          </cell>
          <cell r="C710">
            <v>0</v>
          </cell>
        </row>
        <row r="711">
          <cell r="B711">
            <v>0</v>
          </cell>
          <cell r="C711">
            <v>0</v>
          </cell>
        </row>
        <row r="712">
          <cell r="B712">
            <v>0</v>
          </cell>
          <cell r="C712">
            <v>0</v>
          </cell>
        </row>
        <row r="713">
          <cell r="B713">
            <v>0</v>
          </cell>
          <cell r="C713">
            <v>0</v>
          </cell>
        </row>
        <row r="714">
          <cell r="B714">
            <v>0</v>
          </cell>
          <cell r="C714">
            <v>0</v>
          </cell>
        </row>
        <row r="715">
          <cell r="B715">
            <v>0</v>
          </cell>
          <cell r="C715">
            <v>0</v>
          </cell>
        </row>
        <row r="716">
          <cell r="B716">
            <v>0</v>
          </cell>
          <cell r="C716">
            <v>0</v>
          </cell>
        </row>
        <row r="717">
          <cell r="B717">
            <v>0</v>
          </cell>
          <cell r="C717">
            <v>0</v>
          </cell>
        </row>
        <row r="718">
          <cell r="B718">
            <v>0</v>
          </cell>
          <cell r="C718">
            <v>0</v>
          </cell>
        </row>
        <row r="719">
          <cell r="B719">
            <v>0</v>
          </cell>
          <cell r="C719">
            <v>0</v>
          </cell>
        </row>
        <row r="720">
          <cell r="B720">
            <v>0</v>
          </cell>
          <cell r="C720">
            <v>0</v>
          </cell>
        </row>
        <row r="721">
          <cell r="B721">
            <v>0</v>
          </cell>
          <cell r="C721">
            <v>0</v>
          </cell>
        </row>
        <row r="722">
          <cell r="B722">
            <v>0</v>
          </cell>
          <cell r="C722">
            <v>0</v>
          </cell>
        </row>
        <row r="723">
          <cell r="B723">
            <v>0</v>
          </cell>
          <cell r="C723">
            <v>0</v>
          </cell>
        </row>
        <row r="724">
          <cell r="B724">
            <v>0</v>
          </cell>
          <cell r="C724">
            <v>0</v>
          </cell>
        </row>
        <row r="725">
          <cell r="B725">
            <v>0</v>
          </cell>
          <cell r="C725">
            <v>0</v>
          </cell>
        </row>
        <row r="726">
          <cell r="B726">
            <v>0</v>
          </cell>
          <cell r="C726">
            <v>0</v>
          </cell>
        </row>
        <row r="727">
          <cell r="B727">
            <v>0</v>
          </cell>
          <cell r="C727">
            <v>0</v>
          </cell>
        </row>
        <row r="728">
          <cell r="B728">
            <v>0</v>
          </cell>
          <cell r="C728">
            <v>0</v>
          </cell>
        </row>
        <row r="729">
          <cell r="B729">
            <v>0</v>
          </cell>
          <cell r="C729">
            <v>0</v>
          </cell>
        </row>
        <row r="730">
          <cell r="B730">
            <v>0</v>
          </cell>
          <cell r="C730">
            <v>0</v>
          </cell>
        </row>
        <row r="731">
          <cell r="B731">
            <v>0</v>
          </cell>
          <cell r="C731">
            <v>0</v>
          </cell>
        </row>
        <row r="732">
          <cell r="B732">
            <v>0</v>
          </cell>
          <cell r="C732">
            <v>0</v>
          </cell>
        </row>
        <row r="733">
          <cell r="B733">
            <v>0</v>
          </cell>
          <cell r="C733">
            <v>0</v>
          </cell>
        </row>
        <row r="734">
          <cell r="B734">
            <v>0</v>
          </cell>
          <cell r="C734">
            <v>0</v>
          </cell>
        </row>
        <row r="735">
          <cell r="B735">
            <v>0</v>
          </cell>
          <cell r="C735">
            <v>0</v>
          </cell>
        </row>
        <row r="736">
          <cell r="B736">
            <v>0</v>
          </cell>
          <cell r="C736">
            <v>0</v>
          </cell>
        </row>
        <row r="737">
          <cell r="B737">
            <v>0</v>
          </cell>
          <cell r="C737">
            <v>0</v>
          </cell>
        </row>
        <row r="738">
          <cell r="B738">
            <v>0</v>
          </cell>
          <cell r="C738">
            <v>0</v>
          </cell>
        </row>
        <row r="739">
          <cell r="B739">
            <v>0</v>
          </cell>
          <cell r="C739">
            <v>0</v>
          </cell>
        </row>
        <row r="740">
          <cell r="B740">
            <v>0</v>
          </cell>
          <cell r="C740">
            <v>0</v>
          </cell>
        </row>
        <row r="741">
          <cell r="B741">
            <v>0</v>
          </cell>
          <cell r="C741">
            <v>0</v>
          </cell>
        </row>
        <row r="742">
          <cell r="B742">
            <v>0</v>
          </cell>
          <cell r="C742">
            <v>0</v>
          </cell>
        </row>
        <row r="743">
          <cell r="B743">
            <v>0</v>
          </cell>
          <cell r="C743">
            <v>0</v>
          </cell>
        </row>
        <row r="744">
          <cell r="B744">
            <v>0</v>
          </cell>
          <cell r="C744">
            <v>0</v>
          </cell>
        </row>
        <row r="745">
          <cell r="B745">
            <v>0</v>
          </cell>
          <cell r="C745">
            <v>0</v>
          </cell>
        </row>
        <row r="746">
          <cell r="B746">
            <v>0</v>
          </cell>
          <cell r="C746">
            <v>0</v>
          </cell>
        </row>
        <row r="747">
          <cell r="B747">
            <v>0</v>
          </cell>
          <cell r="C747">
            <v>0</v>
          </cell>
        </row>
        <row r="748">
          <cell r="B748">
            <v>0</v>
          </cell>
          <cell r="C748">
            <v>0</v>
          </cell>
        </row>
        <row r="749">
          <cell r="B749">
            <v>0</v>
          </cell>
          <cell r="C749">
            <v>0</v>
          </cell>
        </row>
        <row r="750">
          <cell r="B750">
            <v>0</v>
          </cell>
          <cell r="C750">
            <v>0</v>
          </cell>
        </row>
        <row r="751">
          <cell r="B751">
            <v>0</v>
          </cell>
          <cell r="C751">
            <v>0</v>
          </cell>
        </row>
        <row r="752">
          <cell r="B752">
            <v>0</v>
          </cell>
          <cell r="C752">
            <v>0</v>
          </cell>
        </row>
        <row r="753">
          <cell r="B753">
            <v>0</v>
          </cell>
          <cell r="C753">
            <v>0</v>
          </cell>
        </row>
        <row r="754">
          <cell r="B754">
            <v>0</v>
          </cell>
          <cell r="C754">
            <v>0</v>
          </cell>
        </row>
        <row r="755">
          <cell r="B755">
            <v>0</v>
          </cell>
          <cell r="C755">
            <v>0</v>
          </cell>
        </row>
        <row r="756">
          <cell r="B756">
            <v>0</v>
          </cell>
          <cell r="C756">
            <v>0</v>
          </cell>
        </row>
        <row r="757">
          <cell r="B757">
            <v>0</v>
          </cell>
          <cell r="C757">
            <v>0</v>
          </cell>
        </row>
        <row r="758">
          <cell r="B758">
            <v>0</v>
          </cell>
          <cell r="C758">
            <v>0</v>
          </cell>
        </row>
        <row r="759">
          <cell r="B759">
            <v>0</v>
          </cell>
          <cell r="C759">
            <v>0</v>
          </cell>
        </row>
        <row r="760">
          <cell r="B760">
            <v>0</v>
          </cell>
          <cell r="C760">
            <v>0</v>
          </cell>
        </row>
        <row r="761">
          <cell r="B761">
            <v>0</v>
          </cell>
          <cell r="C761">
            <v>0</v>
          </cell>
        </row>
        <row r="762">
          <cell r="B762">
            <v>0</v>
          </cell>
          <cell r="C762">
            <v>0</v>
          </cell>
        </row>
        <row r="763">
          <cell r="B763">
            <v>0</v>
          </cell>
          <cell r="C763">
            <v>0</v>
          </cell>
        </row>
        <row r="764">
          <cell r="B764">
            <v>0</v>
          </cell>
          <cell r="C764">
            <v>0</v>
          </cell>
        </row>
        <row r="765">
          <cell r="B765">
            <v>0</v>
          </cell>
          <cell r="C765">
            <v>0</v>
          </cell>
        </row>
        <row r="766">
          <cell r="B766">
            <v>0</v>
          </cell>
          <cell r="C766">
            <v>0</v>
          </cell>
        </row>
        <row r="767">
          <cell r="B767">
            <v>0</v>
          </cell>
          <cell r="C767">
            <v>0</v>
          </cell>
        </row>
        <row r="768">
          <cell r="B768">
            <v>0</v>
          </cell>
          <cell r="C768">
            <v>0</v>
          </cell>
        </row>
        <row r="769">
          <cell r="B769">
            <v>0</v>
          </cell>
          <cell r="C769">
            <v>0</v>
          </cell>
        </row>
        <row r="770">
          <cell r="B770">
            <v>0</v>
          </cell>
          <cell r="C770">
            <v>0</v>
          </cell>
        </row>
        <row r="771">
          <cell r="B771">
            <v>0</v>
          </cell>
          <cell r="C771">
            <v>0</v>
          </cell>
        </row>
        <row r="772">
          <cell r="B772">
            <v>0</v>
          </cell>
          <cell r="C772">
            <v>0</v>
          </cell>
        </row>
        <row r="773">
          <cell r="B773">
            <v>0</v>
          </cell>
          <cell r="C773">
            <v>0</v>
          </cell>
        </row>
        <row r="774">
          <cell r="B774">
            <v>0</v>
          </cell>
          <cell r="C774">
            <v>0</v>
          </cell>
        </row>
        <row r="775">
          <cell r="B775">
            <v>0</v>
          </cell>
          <cell r="C775">
            <v>0</v>
          </cell>
        </row>
        <row r="776">
          <cell r="B776">
            <v>0</v>
          </cell>
          <cell r="C776">
            <v>0</v>
          </cell>
        </row>
        <row r="777">
          <cell r="B777">
            <v>0</v>
          </cell>
          <cell r="C777">
            <v>0</v>
          </cell>
        </row>
        <row r="778">
          <cell r="B778">
            <v>0</v>
          </cell>
          <cell r="C778">
            <v>0</v>
          </cell>
        </row>
        <row r="779">
          <cell r="B779">
            <v>0</v>
          </cell>
          <cell r="C779">
            <v>0</v>
          </cell>
        </row>
        <row r="780">
          <cell r="B780">
            <v>0</v>
          </cell>
          <cell r="C780">
            <v>0</v>
          </cell>
        </row>
        <row r="781">
          <cell r="B781">
            <v>0</v>
          </cell>
          <cell r="C781">
            <v>0</v>
          </cell>
        </row>
        <row r="782">
          <cell r="B782">
            <v>0</v>
          </cell>
          <cell r="C782">
            <v>0</v>
          </cell>
        </row>
        <row r="783">
          <cell r="B783">
            <v>0</v>
          </cell>
          <cell r="C783">
            <v>0</v>
          </cell>
        </row>
        <row r="784">
          <cell r="B784">
            <v>0</v>
          </cell>
          <cell r="C784">
            <v>0</v>
          </cell>
        </row>
        <row r="785">
          <cell r="B785">
            <v>0</v>
          </cell>
          <cell r="C785">
            <v>0</v>
          </cell>
        </row>
        <row r="786">
          <cell r="B786">
            <v>0</v>
          </cell>
          <cell r="C786">
            <v>0</v>
          </cell>
        </row>
        <row r="787">
          <cell r="B787">
            <v>0</v>
          </cell>
          <cell r="C787">
            <v>0</v>
          </cell>
        </row>
        <row r="788">
          <cell r="B788">
            <v>0</v>
          </cell>
          <cell r="C788">
            <v>0</v>
          </cell>
        </row>
        <row r="789">
          <cell r="B789">
            <v>0</v>
          </cell>
          <cell r="C789">
            <v>0</v>
          </cell>
        </row>
        <row r="790">
          <cell r="B790">
            <v>0</v>
          </cell>
          <cell r="C790">
            <v>0</v>
          </cell>
        </row>
        <row r="791">
          <cell r="B791">
            <v>0</v>
          </cell>
          <cell r="C791">
            <v>0</v>
          </cell>
        </row>
        <row r="792">
          <cell r="B792">
            <v>0</v>
          </cell>
          <cell r="C792">
            <v>0</v>
          </cell>
        </row>
        <row r="793">
          <cell r="B793">
            <v>0</v>
          </cell>
          <cell r="C793">
            <v>0</v>
          </cell>
        </row>
        <row r="794">
          <cell r="B794">
            <v>0</v>
          </cell>
          <cell r="C794">
            <v>0</v>
          </cell>
        </row>
        <row r="795">
          <cell r="B795">
            <v>0</v>
          </cell>
          <cell r="C795">
            <v>0</v>
          </cell>
        </row>
        <row r="796">
          <cell r="B796">
            <v>0</v>
          </cell>
          <cell r="C796">
            <v>0</v>
          </cell>
        </row>
        <row r="797">
          <cell r="B797">
            <v>0</v>
          </cell>
          <cell r="C797">
            <v>0</v>
          </cell>
        </row>
        <row r="798">
          <cell r="B798">
            <v>0</v>
          </cell>
          <cell r="C798">
            <v>0</v>
          </cell>
        </row>
        <row r="799">
          <cell r="B799">
            <v>0</v>
          </cell>
          <cell r="C799">
            <v>0</v>
          </cell>
        </row>
        <row r="800">
          <cell r="B800">
            <v>0</v>
          </cell>
          <cell r="C800">
            <v>0</v>
          </cell>
        </row>
        <row r="801">
          <cell r="B801">
            <v>0</v>
          </cell>
          <cell r="C801">
            <v>0</v>
          </cell>
        </row>
        <row r="802">
          <cell r="B802">
            <v>0</v>
          </cell>
          <cell r="C802">
            <v>0</v>
          </cell>
        </row>
        <row r="803">
          <cell r="B803">
            <v>0</v>
          </cell>
          <cell r="C803">
            <v>0</v>
          </cell>
        </row>
        <row r="804">
          <cell r="B804">
            <v>0</v>
          </cell>
          <cell r="C804">
            <v>0</v>
          </cell>
        </row>
        <row r="805">
          <cell r="B805">
            <v>0</v>
          </cell>
          <cell r="C805">
            <v>0</v>
          </cell>
        </row>
        <row r="806">
          <cell r="B806">
            <v>0</v>
          </cell>
          <cell r="C806">
            <v>0</v>
          </cell>
        </row>
        <row r="807">
          <cell r="B807">
            <v>0</v>
          </cell>
          <cell r="C807">
            <v>0</v>
          </cell>
        </row>
        <row r="808">
          <cell r="B808">
            <v>0</v>
          </cell>
          <cell r="C808">
            <v>0</v>
          </cell>
        </row>
        <row r="809">
          <cell r="B809">
            <v>0</v>
          </cell>
          <cell r="C809">
            <v>0</v>
          </cell>
        </row>
        <row r="810">
          <cell r="B810">
            <v>0</v>
          </cell>
          <cell r="C810">
            <v>0</v>
          </cell>
        </row>
        <row r="811">
          <cell r="B811">
            <v>0</v>
          </cell>
          <cell r="C811">
            <v>0</v>
          </cell>
        </row>
        <row r="812">
          <cell r="B812">
            <v>0</v>
          </cell>
          <cell r="C812">
            <v>0</v>
          </cell>
        </row>
        <row r="813">
          <cell r="B813">
            <v>0</v>
          </cell>
          <cell r="C813">
            <v>0</v>
          </cell>
        </row>
        <row r="814">
          <cell r="B814">
            <v>0</v>
          </cell>
          <cell r="C814">
            <v>0</v>
          </cell>
        </row>
        <row r="815">
          <cell r="B815">
            <v>0</v>
          </cell>
          <cell r="C815">
            <v>0</v>
          </cell>
        </row>
        <row r="816">
          <cell r="B816">
            <v>0</v>
          </cell>
          <cell r="C816">
            <v>0</v>
          </cell>
        </row>
        <row r="817">
          <cell r="B817">
            <v>0</v>
          </cell>
          <cell r="C817">
            <v>0</v>
          </cell>
        </row>
        <row r="818">
          <cell r="B818">
            <v>0</v>
          </cell>
          <cell r="C818">
            <v>0</v>
          </cell>
        </row>
        <row r="819">
          <cell r="B819">
            <v>0</v>
          </cell>
          <cell r="C819">
            <v>0</v>
          </cell>
        </row>
        <row r="820">
          <cell r="B820">
            <v>0</v>
          </cell>
          <cell r="C820">
            <v>0</v>
          </cell>
        </row>
        <row r="821">
          <cell r="B821">
            <v>0</v>
          </cell>
          <cell r="C821">
            <v>0</v>
          </cell>
        </row>
        <row r="822">
          <cell r="B822">
            <v>0</v>
          </cell>
          <cell r="C822">
            <v>0</v>
          </cell>
        </row>
        <row r="823">
          <cell r="B823">
            <v>0</v>
          </cell>
          <cell r="C823">
            <v>0</v>
          </cell>
        </row>
        <row r="824">
          <cell r="B824">
            <v>0</v>
          </cell>
          <cell r="C824">
            <v>0</v>
          </cell>
        </row>
        <row r="825">
          <cell r="B825">
            <v>0</v>
          </cell>
          <cell r="C825">
            <v>0</v>
          </cell>
        </row>
        <row r="826">
          <cell r="B826">
            <v>0</v>
          </cell>
          <cell r="C826">
            <v>0</v>
          </cell>
        </row>
        <row r="827">
          <cell r="B827">
            <v>0</v>
          </cell>
          <cell r="C827">
            <v>0</v>
          </cell>
        </row>
        <row r="828">
          <cell r="B828">
            <v>0</v>
          </cell>
          <cell r="C828">
            <v>0</v>
          </cell>
        </row>
        <row r="829">
          <cell r="B829">
            <v>0</v>
          </cell>
          <cell r="C829">
            <v>0</v>
          </cell>
        </row>
        <row r="830">
          <cell r="B830">
            <v>0</v>
          </cell>
          <cell r="C830">
            <v>0</v>
          </cell>
        </row>
        <row r="831">
          <cell r="B831">
            <v>0</v>
          </cell>
          <cell r="C831">
            <v>0</v>
          </cell>
        </row>
        <row r="832">
          <cell r="B832">
            <v>0</v>
          </cell>
          <cell r="C832">
            <v>0</v>
          </cell>
        </row>
        <row r="833">
          <cell r="B833">
            <v>0</v>
          </cell>
          <cell r="C833">
            <v>0</v>
          </cell>
        </row>
        <row r="834">
          <cell r="B834">
            <v>0</v>
          </cell>
          <cell r="C834">
            <v>0</v>
          </cell>
        </row>
        <row r="835">
          <cell r="B835">
            <v>0</v>
          </cell>
          <cell r="C835">
            <v>0</v>
          </cell>
        </row>
        <row r="836">
          <cell r="B836">
            <v>0</v>
          </cell>
          <cell r="C836">
            <v>0</v>
          </cell>
        </row>
        <row r="837">
          <cell r="B837">
            <v>0</v>
          </cell>
          <cell r="C837">
            <v>0</v>
          </cell>
        </row>
        <row r="838">
          <cell r="B838">
            <v>0</v>
          </cell>
          <cell r="C838">
            <v>0</v>
          </cell>
        </row>
        <row r="839">
          <cell r="B839">
            <v>0</v>
          </cell>
          <cell r="C839">
            <v>0</v>
          </cell>
        </row>
        <row r="840">
          <cell r="B840">
            <v>0</v>
          </cell>
          <cell r="C840">
            <v>0</v>
          </cell>
        </row>
        <row r="841">
          <cell r="B841">
            <v>0</v>
          </cell>
          <cell r="C841">
            <v>0</v>
          </cell>
        </row>
        <row r="842">
          <cell r="B842">
            <v>0</v>
          </cell>
          <cell r="C842">
            <v>0</v>
          </cell>
        </row>
        <row r="843">
          <cell r="B843">
            <v>0</v>
          </cell>
          <cell r="C843">
            <v>0</v>
          </cell>
        </row>
        <row r="844">
          <cell r="B844">
            <v>0</v>
          </cell>
          <cell r="C844">
            <v>0</v>
          </cell>
        </row>
        <row r="845">
          <cell r="B845">
            <v>0</v>
          </cell>
          <cell r="C845">
            <v>0</v>
          </cell>
        </row>
        <row r="846">
          <cell r="B846">
            <v>0</v>
          </cell>
          <cell r="C846">
            <v>0</v>
          </cell>
        </row>
        <row r="847">
          <cell r="B847">
            <v>0</v>
          </cell>
          <cell r="C847">
            <v>0</v>
          </cell>
        </row>
        <row r="848">
          <cell r="B848">
            <v>0</v>
          </cell>
          <cell r="C848">
            <v>0</v>
          </cell>
        </row>
        <row r="849">
          <cell r="B849">
            <v>0</v>
          </cell>
          <cell r="C849">
            <v>0</v>
          </cell>
        </row>
        <row r="850">
          <cell r="B850">
            <v>0</v>
          </cell>
          <cell r="C850">
            <v>0</v>
          </cell>
        </row>
        <row r="851">
          <cell r="B851">
            <v>0</v>
          </cell>
          <cell r="C851">
            <v>0</v>
          </cell>
        </row>
        <row r="852">
          <cell r="B852">
            <v>0</v>
          </cell>
          <cell r="C852">
            <v>0</v>
          </cell>
        </row>
        <row r="853">
          <cell r="B853">
            <v>0</v>
          </cell>
          <cell r="C853">
            <v>0</v>
          </cell>
        </row>
        <row r="854">
          <cell r="B854">
            <v>0</v>
          </cell>
          <cell r="C854">
            <v>0</v>
          </cell>
        </row>
        <row r="855">
          <cell r="B855">
            <v>0</v>
          </cell>
          <cell r="C855">
            <v>0</v>
          </cell>
        </row>
        <row r="856">
          <cell r="B856">
            <v>0</v>
          </cell>
          <cell r="C856">
            <v>0</v>
          </cell>
        </row>
        <row r="857">
          <cell r="B857">
            <v>0</v>
          </cell>
          <cell r="C857">
            <v>0</v>
          </cell>
        </row>
        <row r="858">
          <cell r="B858">
            <v>0</v>
          </cell>
          <cell r="C858">
            <v>0</v>
          </cell>
        </row>
        <row r="859">
          <cell r="B859">
            <v>0</v>
          </cell>
          <cell r="C859">
            <v>0</v>
          </cell>
        </row>
        <row r="860">
          <cell r="B860">
            <v>0</v>
          </cell>
          <cell r="C860">
            <v>0</v>
          </cell>
        </row>
        <row r="861">
          <cell r="B861">
            <v>0</v>
          </cell>
          <cell r="C861">
            <v>0</v>
          </cell>
        </row>
        <row r="862">
          <cell r="B862">
            <v>0</v>
          </cell>
          <cell r="C862">
            <v>0</v>
          </cell>
        </row>
        <row r="863">
          <cell r="B863">
            <v>0</v>
          </cell>
          <cell r="C863">
            <v>0</v>
          </cell>
        </row>
        <row r="864">
          <cell r="B864">
            <v>0</v>
          </cell>
          <cell r="C864">
            <v>0</v>
          </cell>
        </row>
        <row r="865">
          <cell r="B865">
            <v>0</v>
          </cell>
          <cell r="C865">
            <v>0</v>
          </cell>
        </row>
        <row r="866">
          <cell r="B866">
            <v>0</v>
          </cell>
          <cell r="C866">
            <v>0</v>
          </cell>
        </row>
        <row r="867">
          <cell r="B867">
            <v>0</v>
          </cell>
          <cell r="C867">
            <v>0</v>
          </cell>
        </row>
        <row r="868">
          <cell r="B868">
            <v>0</v>
          </cell>
          <cell r="C868">
            <v>0</v>
          </cell>
        </row>
        <row r="869">
          <cell r="B869">
            <v>0</v>
          </cell>
          <cell r="C869">
            <v>0</v>
          </cell>
        </row>
        <row r="870">
          <cell r="B870">
            <v>0</v>
          </cell>
          <cell r="C870">
            <v>0</v>
          </cell>
        </row>
        <row r="871">
          <cell r="B871">
            <v>0</v>
          </cell>
          <cell r="C871">
            <v>0</v>
          </cell>
        </row>
        <row r="872">
          <cell r="B872">
            <v>0</v>
          </cell>
          <cell r="C872">
            <v>0</v>
          </cell>
        </row>
        <row r="873">
          <cell r="B873">
            <v>0</v>
          </cell>
          <cell r="C873">
            <v>0</v>
          </cell>
        </row>
        <row r="874">
          <cell r="B874">
            <v>0</v>
          </cell>
          <cell r="C874">
            <v>0</v>
          </cell>
        </row>
        <row r="875">
          <cell r="B875">
            <v>0</v>
          </cell>
          <cell r="C875">
            <v>0</v>
          </cell>
        </row>
        <row r="876">
          <cell r="B876">
            <v>0</v>
          </cell>
          <cell r="C876">
            <v>0</v>
          </cell>
        </row>
        <row r="877">
          <cell r="B877">
            <v>0</v>
          </cell>
          <cell r="C877">
            <v>0</v>
          </cell>
        </row>
        <row r="878">
          <cell r="B878">
            <v>0</v>
          </cell>
          <cell r="C878">
            <v>0</v>
          </cell>
        </row>
        <row r="879">
          <cell r="B879">
            <v>0</v>
          </cell>
          <cell r="C879">
            <v>0</v>
          </cell>
        </row>
        <row r="880">
          <cell r="B880">
            <v>0</v>
          </cell>
          <cell r="C880">
            <v>0</v>
          </cell>
        </row>
        <row r="881">
          <cell r="B881">
            <v>0</v>
          </cell>
          <cell r="C881">
            <v>0</v>
          </cell>
        </row>
        <row r="882">
          <cell r="B882">
            <v>0</v>
          </cell>
          <cell r="C882">
            <v>0</v>
          </cell>
        </row>
        <row r="883">
          <cell r="B883">
            <v>0</v>
          </cell>
          <cell r="C883">
            <v>0</v>
          </cell>
        </row>
        <row r="884">
          <cell r="B884">
            <v>0</v>
          </cell>
          <cell r="C884">
            <v>0</v>
          </cell>
        </row>
        <row r="885">
          <cell r="B885">
            <v>0</v>
          </cell>
          <cell r="C885">
            <v>0</v>
          </cell>
        </row>
        <row r="886">
          <cell r="B886">
            <v>0</v>
          </cell>
          <cell r="C886">
            <v>0</v>
          </cell>
        </row>
        <row r="887">
          <cell r="B887">
            <v>0</v>
          </cell>
          <cell r="C887">
            <v>0</v>
          </cell>
        </row>
        <row r="888">
          <cell r="B888">
            <v>0</v>
          </cell>
          <cell r="C888">
            <v>0</v>
          </cell>
        </row>
        <row r="889">
          <cell r="B889">
            <v>0</v>
          </cell>
          <cell r="C889">
            <v>0</v>
          </cell>
        </row>
        <row r="890">
          <cell r="B890">
            <v>0</v>
          </cell>
          <cell r="C890">
            <v>0</v>
          </cell>
        </row>
        <row r="891">
          <cell r="B891">
            <v>0</v>
          </cell>
          <cell r="C891">
            <v>0</v>
          </cell>
        </row>
        <row r="892">
          <cell r="B892">
            <v>0</v>
          </cell>
          <cell r="C892">
            <v>0</v>
          </cell>
        </row>
        <row r="893">
          <cell r="B893">
            <v>0</v>
          </cell>
          <cell r="C893">
            <v>0</v>
          </cell>
        </row>
        <row r="894">
          <cell r="B894">
            <v>0</v>
          </cell>
          <cell r="C894">
            <v>0</v>
          </cell>
        </row>
        <row r="895">
          <cell r="B895">
            <v>0</v>
          </cell>
          <cell r="C895">
            <v>0</v>
          </cell>
        </row>
        <row r="896">
          <cell r="B896">
            <v>0</v>
          </cell>
          <cell r="C896">
            <v>0</v>
          </cell>
        </row>
        <row r="897">
          <cell r="B897">
            <v>0</v>
          </cell>
          <cell r="C897">
            <v>0</v>
          </cell>
        </row>
        <row r="898">
          <cell r="B898">
            <v>0</v>
          </cell>
          <cell r="C898">
            <v>0</v>
          </cell>
        </row>
        <row r="899">
          <cell r="B899">
            <v>0</v>
          </cell>
          <cell r="C899">
            <v>0</v>
          </cell>
        </row>
        <row r="900">
          <cell r="B900">
            <v>0</v>
          </cell>
          <cell r="C900">
            <v>0</v>
          </cell>
        </row>
        <row r="901">
          <cell r="B901">
            <v>0</v>
          </cell>
          <cell r="C901">
            <v>0</v>
          </cell>
        </row>
        <row r="902">
          <cell r="B902">
            <v>0</v>
          </cell>
          <cell r="C902">
            <v>0</v>
          </cell>
        </row>
        <row r="903">
          <cell r="B903">
            <v>0</v>
          </cell>
          <cell r="C903">
            <v>0</v>
          </cell>
        </row>
        <row r="904">
          <cell r="B904">
            <v>0</v>
          </cell>
          <cell r="C904">
            <v>0</v>
          </cell>
        </row>
        <row r="905">
          <cell r="B905">
            <v>0</v>
          </cell>
          <cell r="C905">
            <v>0</v>
          </cell>
        </row>
        <row r="906">
          <cell r="B906">
            <v>0</v>
          </cell>
          <cell r="C906">
            <v>0</v>
          </cell>
        </row>
        <row r="907">
          <cell r="B907">
            <v>0</v>
          </cell>
          <cell r="C907">
            <v>0</v>
          </cell>
        </row>
        <row r="908">
          <cell r="B908">
            <v>0</v>
          </cell>
          <cell r="C908">
            <v>0</v>
          </cell>
        </row>
        <row r="909">
          <cell r="B909">
            <v>0</v>
          </cell>
          <cell r="C909">
            <v>0</v>
          </cell>
        </row>
        <row r="910">
          <cell r="B910">
            <v>0</v>
          </cell>
          <cell r="C910">
            <v>0</v>
          </cell>
        </row>
        <row r="911">
          <cell r="B911">
            <v>0</v>
          </cell>
          <cell r="C911">
            <v>0</v>
          </cell>
        </row>
        <row r="912">
          <cell r="B912">
            <v>0</v>
          </cell>
          <cell r="C912">
            <v>0</v>
          </cell>
        </row>
        <row r="913">
          <cell r="B913">
            <v>0</v>
          </cell>
          <cell r="C913">
            <v>0</v>
          </cell>
        </row>
        <row r="914">
          <cell r="B914">
            <v>0</v>
          </cell>
          <cell r="C914">
            <v>0</v>
          </cell>
        </row>
        <row r="915">
          <cell r="B915">
            <v>0</v>
          </cell>
          <cell r="C915">
            <v>0</v>
          </cell>
        </row>
        <row r="916">
          <cell r="B916">
            <v>0</v>
          </cell>
          <cell r="C916">
            <v>0</v>
          </cell>
        </row>
        <row r="917">
          <cell r="B917">
            <v>0</v>
          </cell>
          <cell r="C917">
            <v>0</v>
          </cell>
        </row>
        <row r="918">
          <cell r="B918">
            <v>0</v>
          </cell>
          <cell r="C918">
            <v>0</v>
          </cell>
        </row>
        <row r="919">
          <cell r="B919">
            <v>0</v>
          </cell>
          <cell r="C919">
            <v>0</v>
          </cell>
        </row>
        <row r="920">
          <cell r="B920">
            <v>0</v>
          </cell>
          <cell r="C920">
            <v>0</v>
          </cell>
        </row>
        <row r="921">
          <cell r="B921">
            <v>0</v>
          </cell>
          <cell r="C921">
            <v>0</v>
          </cell>
        </row>
        <row r="922">
          <cell r="B922">
            <v>0</v>
          </cell>
          <cell r="C922">
            <v>0</v>
          </cell>
        </row>
        <row r="923">
          <cell r="B923">
            <v>0</v>
          </cell>
          <cell r="C923">
            <v>0</v>
          </cell>
        </row>
        <row r="924">
          <cell r="B924">
            <v>0</v>
          </cell>
          <cell r="C924">
            <v>0</v>
          </cell>
        </row>
        <row r="925">
          <cell r="B925">
            <v>0</v>
          </cell>
          <cell r="C925">
            <v>0</v>
          </cell>
        </row>
        <row r="926">
          <cell r="B926">
            <v>0</v>
          </cell>
          <cell r="C926">
            <v>0</v>
          </cell>
        </row>
        <row r="927">
          <cell r="B927">
            <v>0</v>
          </cell>
          <cell r="C927">
            <v>0</v>
          </cell>
        </row>
        <row r="928">
          <cell r="B928">
            <v>0</v>
          </cell>
          <cell r="C928">
            <v>0</v>
          </cell>
        </row>
        <row r="929">
          <cell r="B929">
            <v>0</v>
          </cell>
          <cell r="C929">
            <v>0</v>
          </cell>
        </row>
        <row r="930">
          <cell r="B930">
            <v>0</v>
          </cell>
          <cell r="C930">
            <v>0</v>
          </cell>
        </row>
        <row r="931">
          <cell r="B931">
            <v>0</v>
          </cell>
          <cell r="C931">
            <v>0</v>
          </cell>
        </row>
        <row r="932">
          <cell r="B932">
            <v>0</v>
          </cell>
          <cell r="C932">
            <v>0</v>
          </cell>
        </row>
        <row r="933">
          <cell r="B933">
            <v>0</v>
          </cell>
          <cell r="C933">
            <v>0</v>
          </cell>
        </row>
        <row r="934">
          <cell r="B934">
            <v>0</v>
          </cell>
          <cell r="C934">
            <v>0</v>
          </cell>
        </row>
        <row r="935">
          <cell r="B935">
            <v>0</v>
          </cell>
          <cell r="C935">
            <v>0</v>
          </cell>
        </row>
        <row r="936">
          <cell r="B936">
            <v>0</v>
          </cell>
          <cell r="C936">
            <v>0</v>
          </cell>
        </row>
        <row r="937">
          <cell r="B937">
            <v>0</v>
          </cell>
          <cell r="C937">
            <v>0</v>
          </cell>
        </row>
        <row r="938">
          <cell r="B938">
            <v>0</v>
          </cell>
          <cell r="C938">
            <v>0</v>
          </cell>
        </row>
        <row r="939">
          <cell r="B939">
            <v>0</v>
          </cell>
          <cell r="C939">
            <v>0</v>
          </cell>
        </row>
        <row r="940">
          <cell r="B940">
            <v>0</v>
          </cell>
          <cell r="C940">
            <v>0</v>
          </cell>
        </row>
        <row r="941">
          <cell r="B941">
            <v>0</v>
          </cell>
          <cell r="C941">
            <v>0</v>
          </cell>
        </row>
        <row r="942">
          <cell r="B942">
            <v>0</v>
          </cell>
          <cell r="C942">
            <v>0</v>
          </cell>
        </row>
        <row r="943">
          <cell r="B943">
            <v>0</v>
          </cell>
          <cell r="C943">
            <v>0</v>
          </cell>
        </row>
        <row r="944">
          <cell r="B944">
            <v>0</v>
          </cell>
          <cell r="C944">
            <v>0</v>
          </cell>
        </row>
        <row r="945">
          <cell r="B945">
            <v>0</v>
          </cell>
          <cell r="C945">
            <v>0</v>
          </cell>
        </row>
        <row r="946">
          <cell r="B946">
            <v>0</v>
          </cell>
          <cell r="C946">
            <v>0</v>
          </cell>
        </row>
        <row r="947">
          <cell r="B947">
            <v>0</v>
          </cell>
          <cell r="C947">
            <v>0</v>
          </cell>
        </row>
        <row r="948">
          <cell r="B948">
            <v>0</v>
          </cell>
          <cell r="C948">
            <v>0</v>
          </cell>
        </row>
        <row r="949">
          <cell r="B949">
            <v>0</v>
          </cell>
          <cell r="C949">
            <v>0</v>
          </cell>
        </row>
        <row r="950">
          <cell r="B950">
            <v>0</v>
          </cell>
          <cell r="C950">
            <v>0</v>
          </cell>
        </row>
        <row r="951">
          <cell r="B951">
            <v>0</v>
          </cell>
          <cell r="C951">
            <v>0</v>
          </cell>
        </row>
        <row r="952">
          <cell r="B952">
            <v>0</v>
          </cell>
          <cell r="C952">
            <v>0</v>
          </cell>
        </row>
        <row r="953">
          <cell r="B953">
            <v>0</v>
          </cell>
          <cell r="C953">
            <v>0</v>
          </cell>
        </row>
        <row r="954">
          <cell r="B954">
            <v>0</v>
          </cell>
          <cell r="C954">
            <v>0</v>
          </cell>
        </row>
        <row r="955">
          <cell r="B955">
            <v>0</v>
          </cell>
          <cell r="C955">
            <v>0</v>
          </cell>
        </row>
        <row r="956">
          <cell r="B956">
            <v>0</v>
          </cell>
          <cell r="C956">
            <v>0</v>
          </cell>
        </row>
        <row r="957">
          <cell r="B957">
            <v>0</v>
          </cell>
          <cell r="C957">
            <v>0</v>
          </cell>
        </row>
        <row r="958">
          <cell r="B958">
            <v>0</v>
          </cell>
          <cell r="C958">
            <v>0</v>
          </cell>
        </row>
        <row r="959">
          <cell r="B959">
            <v>0</v>
          </cell>
          <cell r="C959">
            <v>0</v>
          </cell>
        </row>
        <row r="960">
          <cell r="B960">
            <v>0</v>
          </cell>
          <cell r="C960">
            <v>0</v>
          </cell>
        </row>
        <row r="961">
          <cell r="B961">
            <v>0</v>
          </cell>
          <cell r="C961">
            <v>0</v>
          </cell>
        </row>
        <row r="962">
          <cell r="B962">
            <v>0</v>
          </cell>
          <cell r="C962">
            <v>0</v>
          </cell>
        </row>
        <row r="963">
          <cell r="B963">
            <v>0</v>
          </cell>
          <cell r="C963">
            <v>0</v>
          </cell>
        </row>
        <row r="964">
          <cell r="B964">
            <v>0</v>
          </cell>
          <cell r="C964">
            <v>0</v>
          </cell>
        </row>
        <row r="965">
          <cell r="B965">
            <v>0</v>
          </cell>
          <cell r="C965">
            <v>0</v>
          </cell>
        </row>
        <row r="966">
          <cell r="B966">
            <v>0</v>
          </cell>
          <cell r="C966">
            <v>0</v>
          </cell>
        </row>
        <row r="967">
          <cell r="B967">
            <v>0</v>
          </cell>
          <cell r="C967">
            <v>0</v>
          </cell>
        </row>
        <row r="968">
          <cell r="B968">
            <v>0</v>
          </cell>
          <cell r="C968">
            <v>0</v>
          </cell>
        </row>
        <row r="969">
          <cell r="B969">
            <v>0</v>
          </cell>
          <cell r="C969">
            <v>0</v>
          </cell>
        </row>
        <row r="970">
          <cell r="B970">
            <v>0</v>
          </cell>
          <cell r="C970">
            <v>0</v>
          </cell>
        </row>
        <row r="971">
          <cell r="B971">
            <v>0</v>
          </cell>
          <cell r="C971">
            <v>0</v>
          </cell>
        </row>
        <row r="972">
          <cell r="B972">
            <v>0</v>
          </cell>
          <cell r="C972">
            <v>0</v>
          </cell>
        </row>
        <row r="973">
          <cell r="B973">
            <v>0</v>
          </cell>
          <cell r="C973">
            <v>0</v>
          </cell>
        </row>
        <row r="974">
          <cell r="B974">
            <v>0</v>
          </cell>
          <cell r="C974">
            <v>0</v>
          </cell>
        </row>
        <row r="975">
          <cell r="B975">
            <v>0</v>
          </cell>
          <cell r="C975">
            <v>0</v>
          </cell>
        </row>
        <row r="976">
          <cell r="B976">
            <v>0</v>
          </cell>
          <cell r="C976">
            <v>0</v>
          </cell>
        </row>
        <row r="977">
          <cell r="B977">
            <v>0</v>
          </cell>
          <cell r="C977">
            <v>0</v>
          </cell>
        </row>
        <row r="978">
          <cell r="B978">
            <v>0</v>
          </cell>
          <cell r="C978">
            <v>0</v>
          </cell>
        </row>
        <row r="979">
          <cell r="B979">
            <v>0</v>
          </cell>
          <cell r="C979">
            <v>0</v>
          </cell>
        </row>
        <row r="980">
          <cell r="B980">
            <v>0</v>
          </cell>
          <cell r="C980">
            <v>0</v>
          </cell>
        </row>
        <row r="981">
          <cell r="B981">
            <v>0</v>
          </cell>
          <cell r="C981">
            <v>0</v>
          </cell>
        </row>
        <row r="982">
          <cell r="B982">
            <v>0</v>
          </cell>
          <cell r="C982">
            <v>0</v>
          </cell>
        </row>
        <row r="983">
          <cell r="B983">
            <v>0</v>
          </cell>
          <cell r="C983">
            <v>0</v>
          </cell>
        </row>
        <row r="984">
          <cell r="B984">
            <v>0</v>
          </cell>
          <cell r="C984">
            <v>0</v>
          </cell>
        </row>
        <row r="985">
          <cell r="B985">
            <v>0</v>
          </cell>
          <cell r="C985">
            <v>0</v>
          </cell>
        </row>
        <row r="986">
          <cell r="B986">
            <v>0</v>
          </cell>
          <cell r="C986">
            <v>0</v>
          </cell>
        </row>
        <row r="987">
          <cell r="B987">
            <v>0</v>
          </cell>
          <cell r="C987">
            <v>0</v>
          </cell>
        </row>
        <row r="988">
          <cell r="B988">
            <v>0</v>
          </cell>
          <cell r="C988">
            <v>0</v>
          </cell>
        </row>
        <row r="989">
          <cell r="B989">
            <v>0</v>
          </cell>
          <cell r="C989">
            <v>0</v>
          </cell>
        </row>
        <row r="990">
          <cell r="B990">
            <v>0</v>
          </cell>
          <cell r="C990">
            <v>0</v>
          </cell>
        </row>
        <row r="991">
          <cell r="B991">
            <v>0</v>
          </cell>
          <cell r="C991">
            <v>0</v>
          </cell>
        </row>
        <row r="992">
          <cell r="B992">
            <v>0</v>
          </cell>
          <cell r="C992">
            <v>0</v>
          </cell>
        </row>
        <row r="993">
          <cell r="B993">
            <v>0</v>
          </cell>
          <cell r="C993">
            <v>0</v>
          </cell>
        </row>
        <row r="994">
          <cell r="B994">
            <v>0</v>
          </cell>
          <cell r="C994">
            <v>0</v>
          </cell>
        </row>
        <row r="995">
          <cell r="B995">
            <v>0</v>
          </cell>
          <cell r="C995">
            <v>0</v>
          </cell>
        </row>
        <row r="996">
          <cell r="B996">
            <v>0</v>
          </cell>
          <cell r="C996">
            <v>0</v>
          </cell>
        </row>
        <row r="997">
          <cell r="B997">
            <v>0</v>
          </cell>
          <cell r="C997">
            <v>0</v>
          </cell>
        </row>
        <row r="998">
          <cell r="B998">
            <v>0</v>
          </cell>
          <cell r="C998">
            <v>0</v>
          </cell>
        </row>
        <row r="999">
          <cell r="B999">
            <v>0</v>
          </cell>
          <cell r="C999">
            <v>0</v>
          </cell>
        </row>
        <row r="1000">
          <cell r="B1000">
            <v>0</v>
          </cell>
          <cell r="C1000">
            <v>0</v>
          </cell>
        </row>
        <row r="1001">
          <cell r="B1001">
            <v>0</v>
          </cell>
          <cell r="C1001">
            <v>0</v>
          </cell>
        </row>
        <row r="1002">
          <cell r="B1002">
            <v>0</v>
          </cell>
          <cell r="C1002">
            <v>0</v>
          </cell>
        </row>
        <row r="1003">
          <cell r="B1003">
            <v>0</v>
          </cell>
          <cell r="C1003">
            <v>0</v>
          </cell>
        </row>
        <row r="1004">
          <cell r="B1004">
            <v>0</v>
          </cell>
          <cell r="C1004">
            <v>0</v>
          </cell>
        </row>
        <row r="1005">
          <cell r="B1005">
            <v>0</v>
          </cell>
          <cell r="C1005">
            <v>0</v>
          </cell>
        </row>
        <row r="1006">
          <cell r="B1006">
            <v>0</v>
          </cell>
          <cell r="C1006">
            <v>0</v>
          </cell>
        </row>
        <row r="1007">
          <cell r="B1007">
            <v>0</v>
          </cell>
          <cell r="C1007">
            <v>0</v>
          </cell>
        </row>
        <row r="1008">
          <cell r="B1008">
            <v>0</v>
          </cell>
          <cell r="C1008">
            <v>0</v>
          </cell>
        </row>
        <row r="1009">
          <cell r="B1009">
            <v>0</v>
          </cell>
          <cell r="C1009">
            <v>0</v>
          </cell>
        </row>
        <row r="1010">
          <cell r="B1010">
            <v>0</v>
          </cell>
          <cell r="C1010">
            <v>0</v>
          </cell>
        </row>
        <row r="1011">
          <cell r="B1011">
            <v>0</v>
          </cell>
          <cell r="C1011">
            <v>0</v>
          </cell>
        </row>
        <row r="1012">
          <cell r="B1012">
            <v>0</v>
          </cell>
          <cell r="C1012">
            <v>0</v>
          </cell>
        </row>
        <row r="1013">
          <cell r="B1013">
            <v>0</v>
          </cell>
          <cell r="C1013">
            <v>0</v>
          </cell>
        </row>
        <row r="1014">
          <cell r="B1014">
            <v>0</v>
          </cell>
          <cell r="C1014">
            <v>0</v>
          </cell>
        </row>
        <row r="1015">
          <cell r="B1015">
            <v>0</v>
          </cell>
          <cell r="C1015">
            <v>0</v>
          </cell>
        </row>
        <row r="1016">
          <cell r="B1016">
            <v>0</v>
          </cell>
          <cell r="C1016">
            <v>0</v>
          </cell>
        </row>
        <row r="1017">
          <cell r="B1017">
            <v>0</v>
          </cell>
          <cell r="C1017">
            <v>0</v>
          </cell>
        </row>
        <row r="1018">
          <cell r="B1018">
            <v>0</v>
          </cell>
          <cell r="C1018">
            <v>0</v>
          </cell>
        </row>
        <row r="1019">
          <cell r="B1019">
            <v>0</v>
          </cell>
          <cell r="C1019">
            <v>0</v>
          </cell>
        </row>
        <row r="1020">
          <cell r="B1020">
            <v>0</v>
          </cell>
          <cell r="C1020">
            <v>0</v>
          </cell>
        </row>
        <row r="1021">
          <cell r="B1021">
            <v>0</v>
          </cell>
          <cell r="C1021">
            <v>0</v>
          </cell>
        </row>
        <row r="1022">
          <cell r="B1022">
            <v>0</v>
          </cell>
          <cell r="C1022">
            <v>0</v>
          </cell>
        </row>
        <row r="1023">
          <cell r="B1023">
            <v>0</v>
          </cell>
          <cell r="C1023">
            <v>0</v>
          </cell>
        </row>
        <row r="1024">
          <cell r="B1024">
            <v>0</v>
          </cell>
          <cell r="C1024">
            <v>0</v>
          </cell>
        </row>
        <row r="1025">
          <cell r="B1025">
            <v>0</v>
          </cell>
          <cell r="C1025">
            <v>0</v>
          </cell>
        </row>
        <row r="1026">
          <cell r="B1026">
            <v>0</v>
          </cell>
          <cell r="C1026">
            <v>0</v>
          </cell>
        </row>
        <row r="1027">
          <cell r="B1027">
            <v>0</v>
          </cell>
          <cell r="C1027">
            <v>0</v>
          </cell>
        </row>
        <row r="1028">
          <cell r="B1028">
            <v>0</v>
          </cell>
          <cell r="C1028">
            <v>0</v>
          </cell>
        </row>
        <row r="1029">
          <cell r="B1029">
            <v>0</v>
          </cell>
          <cell r="C1029">
            <v>0</v>
          </cell>
        </row>
        <row r="1030">
          <cell r="B1030">
            <v>0</v>
          </cell>
          <cell r="C1030">
            <v>0</v>
          </cell>
        </row>
        <row r="1031">
          <cell r="B1031">
            <v>0</v>
          </cell>
          <cell r="C1031">
            <v>0</v>
          </cell>
        </row>
        <row r="1032">
          <cell r="B1032">
            <v>0</v>
          </cell>
          <cell r="C1032">
            <v>0</v>
          </cell>
        </row>
        <row r="1033">
          <cell r="B1033">
            <v>0</v>
          </cell>
          <cell r="C1033">
            <v>0</v>
          </cell>
        </row>
        <row r="1034">
          <cell r="B1034">
            <v>0</v>
          </cell>
          <cell r="C1034">
            <v>0</v>
          </cell>
        </row>
        <row r="1035">
          <cell r="B1035">
            <v>0</v>
          </cell>
          <cell r="C1035">
            <v>0</v>
          </cell>
        </row>
        <row r="1036">
          <cell r="B1036">
            <v>0</v>
          </cell>
          <cell r="C1036">
            <v>0</v>
          </cell>
        </row>
        <row r="1037">
          <cell r="B1037">
            <v>0</v>
          </cell>
          <cell r="C1037">
            <v>0</v>
          </cell>
        </row>
        <row r="1038">
          <cell r="B1038">
            <v>0</v>
          </cell>
          <cell r="C1038">
            <v>0</v>
          </cell>
        </row>
        <row r="1039">
          <cell r="B1039">
            <v>0</v>
          </cell>
          <cell r="C1039">
            <v>0</v>
          </cell>
        </row>
        <row r="1040">
          <cell r="B1040">
            <v>0</v>
          </cell>
          <cell r="C1040">
            <v>0</v>
          </cell>
        </row>
        <row r="1041">
          <cell r="B1041">
            <v>0</v>
          </cell>
          <cell r="C1041">
            <v>0</v>
          </cell>
        </row>
        <row r="1042">
          <cell r="B1042">
            <v>0</v>
          </cell>
          <cell r="C1042">
            <v>0</v>
          </cell>
        </row>
        <row r="1043">
          <cell r="B1043">
            <v>0</v>
          </cell>
          <cell r="C1043">
            <v>0</v>
          </cell>
        </row>
        <row r="1044">
          <cell r="B1044">
            <v>0</v>
          </cell>
          <cell r="C1044">
            <v>0</v>
          </cell>
        </row>
        <row r="1045">
          <cell r="B1045">
            <v>0</v>
          </cell>
          <cell r="C1045">
            <v>0</v>
          </cell>
        </row>
        <row r="1046">
          <cell r="B1046">
            <v>0</v>
          </cell>
          <cell r="C1046">
            <v>0</v>
          </cell>
        </row>
        <row r="1047">
          <cell r="B1047">
            <v>0</v>
          </cell>
          <cell r="C1047">
            <v>0</v>
          </cell>
        </row>
        <row r="1048">
          <cell r="B1048">
            <v>0</v>
          </cell>
          <cell r="C1048">
            <v>0</v>
          </cell>
        </row>
        <row r="1049">
          <cell r="B1049">
            <v>0</v>
          </cell>
          <cell r="C1049">
            <v>0</v>
          </cell>
        </row>
        <row r="1050">
          <cell r="B1050">
            <v>0</v>
          </cell>
          <cell r="C1050">
            <v>0</v>
          </cell>
        </row>
        <row r="1051">
          <cell r="B1051">
            <v>0</v>
          </cell>
          <cell r="C1051">
            <v>0</v>
          </cell>
        </row>
        <row r="1052">
          <cell r="B1052">
            <v>0</v>
          </cell>
          <cell r="C1052">
            <v>0</v>
          </cell>
        </row>
        <row r="1053">
          <cell r="B1053">
            <v>0</v>
          </cell>
          <cell r="C1053">
            <v>0</v>
          </cell>
        </row>
        <row r="1054">
          <cell r="B1054">
            <v>0</v>
          </cell>
          <cell r="C1054">
            <v>0</v>
          </cell>
        </row>
        <row r="1055">
          <cell r="B1055">
            <v>0</v>
          </cell>
          <cell r="C1055">
            <v>0</v>
          </cell>
        </row>
        <row r="1056">
          <cell r="B1056">
            <v>0</v>
          </cell>
          <cell r="C1056">
            <v>0</v>
          </cell>
        </row>
        <row r="1057">
          <cell r="B1057">
            <v>0</v>
          </cell>
          <cell r="C1057">
            <v>0</v>
          </cell>
        </row>
        <row r="1058">
          <cell r="B1058">
            <v>0</v>
          </cell>
          <cell r="C1058">
            <v>0</v>
          </cell>
        </row>
        <row r="1059">
          <cell r="B1059">
            <v>0</v>
          </cell>
          <cell r="C1059">
            <v>0</v>
          </cell>
        </row>
        <row r="1060">
          <cell r="B1060">
            <v>0</v>
          </cell>
          <cell r="C1060">
            <v>0</v>
          </cell>
        </row>
        <row r="1061">
          <cell r="B1061">
            <v>0</v>
          </cell>
          <cell r="C1061">
            <v>0</v>
          </cell>
        </row>
        <row r="1062">
          <cell r="B1062">
            <v>0</v>
          </cell>
          <cell r="C1062">
            <v>0</v>
          </cell>
        </row>
        <row r="1063">
          <cell r="B1063">
            <v>0</v>
          </cell>
          <cell r="C1063">
            <v>0</v>
          </cell>
        </row>
        <row r="1064">
          <cell r="B1064">
            <v>0</v>
          </cell>
          <cell r="C1064">
            <v>0</v>
          </cell>
        </row>
        <row r="1065">
          <cell r="B1065">
            <v>0</v>
          </cell>
          <cell r="C1065">
            <v>0</v>
          </cell>
        </row>
        <row r="1066">
          <cell r="B1066">
            <v>0</v>
          </cell>
          <cell r="C1066">
            <v>0</v>
          </cell>
        </row>
        <row r="1067">
          <cell r="B1067">
            <v>0</v>
          </cell>
          <cell r="C1067">
            <v>0</v>
          </cell>
        </row>
        <row r="1068">
          <cell r="B1068">
            <v>0</v>
          </cell>
          <cell r="C1068">
            <v>0</v>
          </cell>
        </row>
        <row r="1069">
          <cell r="B1069">
            <v>0</v>
          </cell>
          <cell r="C1069">
            <v>0</v>
          </cell>
        </row>
        <row r="1070">
          <cell r="B1070">
            <v>0</v>
          </cell>
          <cell r="C1070">
            <v>0</v>
          </cell>
        </row>
        <row r="1071">
          <cell r="B1071">
            <v>0</v>
          </cell>
          <cell r="C1071">
            <v>0</v>
          </cell>
        </row>
        <row r="1072">
          <cell r="B1072">
            <v>0</v>
          </cell>
          <cell r="C1072">
            <v>0</v>
          </cell>
        </row>
        <row r="1073">
          <cell r="B1073">
            <v>0</v>
          </cell>
          <cell r="C1073">
            <v>0</v>
          </cell>
        </row>
        <row r="1074">
          <cell r="B1074">
            <v>0</v>
          </cell>
          <cell r="C1074">
            <v>0</v>
          </cell>
        </row>
        <row r="1075">
          <cell r="B1075">
            <v>0</v>
          </cell>
          <cell r="C1075">
            <v>0</v>
          </cell>
        </row>
        <row r="1076">
          <cell r="B1076">
            <v>0</v>
          </cell>
          <cell r="C1076">
            <v>0</v>
          </cell>
        </row>
        <row r="1077">
          <cell r="B1077">
            <v>0</v>
          </cell>
          <cell r="C1077">
            <v>0</v>
          </cell>
        </row>
        <row r="1078">
          <cell r="B1078">
            <v>0</v>
          </cell>
          <cell r="C1078">
            <v>0</v>
          </cell>
        </row>
        <row r="1079">
          <cell r="B1079">
            <v>0</v>
          </cell>
          <cell r="C1079">
            <v>0</v>
          </cell>
        </row>
        <row r="1080">
          <cell r="B1080">
            <v>0</v>
          </cell>
          <cell r="C1080">
            <v>0</v>
          </cell>
        </row>
        <row r="1081">
          <cell r="B1081">
            <v>0</v>
          </cell>
          <cell r="C1081">
            <v>0</v>
          </cell>
        </row>
        <row r="1082">
          <cell r="B1082">
            <v>0</v>
          </cell>
          <cell r="C1082">
            <v>0</v>
          </cell>
        </row>
        <row r="1083">
          <cell r="B1083">
            <v>0</v>
          </cell>
          <cell r="C1083">
            <v>0</v>
          </cell>
        </row>
        <row r="1084">
          <cell r="B1084">
            <v>0</v>
          </cell>
          <cell r="C1084">
            <v>0</v>
          </cell>
        </row>
        <row r="1085">
          <cell r="B1085">
            <v>0</v>
          </cell>
          <cell r="C1085">
            <v>0</v>
          </cell>
        </row>
        <row r="1086">
          <cell r="B1086">
            <v>0</v>
          </cell>
          <cell r="C1086">
            <v>0</v>
          </cell>
        </row>
        <row r="1087">
          <cell r="B1087">
            <v>0</v>
          </cell>
          <cell r="C1087">
            <v>0</v>
          </cell>
        </row>
        <row r="1088">
          <cell r="B1088">
            <v>0</v>
          </cell>
          <cell r="C1088">
            <v>0</v>
          </cell>
        </row>
        <row r="1089">
          <cell r="B1089">
            <v>0</v>
          </cell>
          <cell r="C1089">
            <v>0</v>
          </cell>
        </row>
        <row r="1090">
          <cell r="B1090">
            <v>0</v>
          </cell>
          <cell r="C1090">
            <v>0</v>
          </cell>
        </row>
        <row r="1091">
          <cell r="B1091">
            <v>0</v>
          </cell>
          <cell r="C1091">
            <v>0</v>
          </cell>
        </row>
        <row r="1092">
          <cell r="B1092">
            <v>0</v>
          </cell>
          <cell r="C1092">
            <v>0</v>
          </cell>
        </row>
        <row r="1093">
          <cell r="B1093">
            <v>0</v>
          </cell>
          <cell r="C1093">
            <v>0</v>
          </cell>
        </row>
        <row r="1094">
          <cell r="B1094">
            <v>0</v>
          </cell>
          <cell r="C1094">
            <v>0</v>
          </cell>
        </row>
        <row r="1095">
          <cell r="B1095">
            <v>0</v>
          </cell>
          <cell r="C1095">
            <v>0</v>
          </cell>
        </row>
        <row r="1096">
          <cell r="B1096">
            <v>0</v>
          </cell>
          <cell r="C1096">
            <v>0</v>
          </cell>
        </row>
        <row r="1097">
          <cell r="B1097">
            <v>0</v>
          </cell>
          <cell r="C1097">
            <v>0</v>
          </cell>
        </row>
        <row r="1098">
          <cell r="B1098">
            <v>0</v>
          </cell>
          <cell r="C1098">
            <v>0</v>
          </cell>
        </row>
        <row r="1099">
          <cell r="B1099">
            <v>0</v>
          </cell>
          <cell r="C1099">
            <v>0</v>
          </cell>
        </row>
        <row r="1100">
          <cell r="B1100">
            <v>0</v>
          </cell>
          <cell r="C1100">
            <v>0</v>
          </cell>
        </row>
        <row r="1101">
          <cell r="B1101">
            <v>0</v>
          </cell>
          <cell r="C1101">
            <v>0</v>
          </cell>
        </row>
        <row r="1102">
          <cell r="B1102">
            <v>0</v>
          </cell>
          <cell r="C1102">
            <v>0</v>
          </cell>
        </row>
        <row r="1103">
          <cell r="B1103">
            <v>0</v>
          </cell>
          <cell r="C1103">
            <v>0</v>
          </cell>
        </row>
        <row r="1104">
          <cell r="B1104">
            <v>0</v>
          </cell>
          <cell r="C1104">
            <v>0</v>
          </cell>
        </row>
        <row r="1105">
          <cell r="B1105">
            <v>0</v>
          </cell>
          <cell r="C1105">
            <v>0</v>
          </cell>
        </row>
        <row r="1106">
          <cell r="B1106">
            <v>0</v>
          </cell>
          <cell r="C1106">
            <v>0</v>
          </cell>
        </row>
        <row r="1107">
          <cell r="B1107">
            <v>0</v>
          </cell>
          <cell r="C1107">
            <v>0</v>
          </cell>
        </row>
        <row r="1108">
          <cell r="B1108">
            <v>0</v>
          </cell>
          <cell r="C1108">
            <v>0</v>
          </cell>
        </row>
        <row r="1109">
          <cell r="B1109">
            <v>0</v>
          </cell>
          <cell r="C1109">
            <v>0</v>
          </cell>
        </row>
        <row r="1110">
          <cell r="B1110">
            <v>0</v>
          </cell>
          <cell r="C1110">
            <v>0</v>
          </cell>
        </row>
        <row r="1111">
          <cell r="B1111">
            <v>0</v>
          </cell>
          <cell r="C1111">
            <v>0</v>
          </cell>
        </row>
        <row r="1112">
          <cell r="B1112">
            <v>0</v>
          </cell>
          <cell r="C1112">
            <v>0</v>
          </cell>
        </row>
        <row r="1113">
          <cell r="B1113">
            <v>0</v>
          </cell>
          <cell r="C1113">
            <v>0</v>
          </cell>
        </row>
        <row r="1114">
          <cell r="B1114">
            <v>0</v>
          </cell>
          <cell r="C1114">
            <v>0</v>
          </cell>
        </row>
        <row r="1115">
          <cell r="B1115">
            <v>0</v>
          </cell>
          <cell r="C1115">
            <v>0</v>
          </cell>
        </row>
        <row r="1116">
          <cell r="B1116">
            <v>0</v>
          </cell>
          <cell r="C1116">
            <v>0</v>
          </cell>
        </row>
        <row r="1117">
          <cell r="B1117">
            <v>0</v>
          </cell>
          <cell r="C1117">
            <v>0</v>
          </cell>
        </row>
        <row r="1118">
          <cell r="B1118">
            <v>0</v>
          </cell>
          <cell r="C1118">
            <v>0</v>
          </cell>
        </row>
        <row r="1119">
          <cell r="B1119">
            <v>0</v>
          </cell>
          <cell r="C1119">
            <v>0</v>
          </cell>
        </row>
        <row r="1120">
          <cell r="B1120">
            <v>0</v>
          </cell>
          <cell r="C1120">
            <v>0</v>
          </cell>
        </row>
        <row r="1121">
          <cell r="B1121">
            <v>0</v>
          </cell>
          <cell r="C1121">
            <v>0</v>
          </cell>
        </row>
        <row r="1122">
          <cell r="B1122">
            <v>0</v>
          </cell>
          <cell r="C1122">
            <v>0</v>
          </cell>
        </row>
        <row r="1123">
          <cell r="B1123">
            <v>0</v>
          </cell>
          <cell r="C1123">
            <v>0</v>
          </cell>
        </row>
        <row r="1124">
          <cell r="B1124">
            <v>0</v>
          </cell>
          <cell r="C1124">
            <v>0</v>
          </cell>
        </row>
        <row r="1125">
          <cell r="B1125">
            <v>0</v>
          </cell>
          <cell r="C1125">
            <v>0</v>
          </cell>
        </row>
        <row r="1126">
          <cell r="B1126">
            <v>0</v>
          </cell>
          <cell r="C1126">
            <v>0</v>
          </cell>
        </row>
        <row r="1127">
          <cell r="B1127">
            <v>0</v>
          </cell>
          <cell r="C1127">
            <v>0</v>
          </cell>
        </row>
        <row r="1128">
          <cell r="B1128">
            <v>0</v>
          </cell>
          <cell r="C1128">
            <v>0</v>
          </cell>
        </row>
        <row r="1129">
          <cell r="B1129">
            <v>0</v>
          </cell>
          <cell r="C1129">
            <v>0</v>
          </cell>
        </row>
        <row r="1130">
          <cell r="B1130">
            <v>0</v>
          </cell>
          <cell r="C1130">
            <v>0</v>
          </cell>
        </row>
        <row r="1131">
          <cell r="B1131">
            <v>0</v>
          </cell>
          <cell r="C1131">
            <v>0</v>
          </cell>
        </row>
        <row r="1132">
          <cell r="B1132">
            <v>0</v>
          </cell>
          <cell r="C1132">
            <v>0</v>
          </cell>
        </row>
        <row r="1133">
          <cell r="B1133">
            <v>0</v>
          </cell>
          <cell r="C1133">
            <v>0</v>
          </cell>
        </row>
        <row r="1134">
          <cell r="B1134">
            <v>0</v>
          </cell>
          <cell r="C1134">
            <v>0</v>
          </cell>
        </row>
        <row r="1135">
          <cell r="B1135">
            <v>0</v>
          </cell>
          <cell r="C1135">
            <v>0</v>
          </cell>
        </row>
        <row r="1136">
          <cell r="B1136">
            <v>0</v>
          </cell>
          <cell r="C1136">
            <v>0</v>
          </cell>
        </row>
        <row r="1137">
          <cell r="B1137">
            <v>0</v>
          </cell>
          <cell r="C1137">
            <v>0</v>
          </cell>
        </row>
        <row r="1138">
          <cell r="B1138">
            <v>0</v>
          </cell>
          <cell r="C1138">
            <v>0</v>
          </cell>
        </row>
        <row r="1139">
          <cell r="B1139">
            <v>0</v>
          </cell>
          <cell r="C1139">
            <v>0</v>
          </cell>
        </row>
        <row r="1140">
          <cell r="B1140">
            <v>0</v>
          </cell>
          <cell r="C1140">
            <v>0</v>
          </cell>
        </row>
        <row r="1141">
          <cell r="B1141">
            <v>0</v>
          </cell>
          <cell r="C1141">
            <v>0</v>
          </cell>
        </row>
        <row r="1142">
          <cell r="B1142">
            <v>0</v>
          </cell>
          <cell r="C1142">
            <v>0</v>
          </cell>
        </row>
        <row r="1143">
          <cell r="B1143">
            <v>0</v>
          </cell>
          <cell r="C1143">
            <v>0</v>
          </cell>
        </row>
        <row r="1144">
          <cell r="B1144">
            <v>0</v>
          </cell>
          <cell r="C1144">
            <v>0</v>
          </cell>
        </row>
        <row r="1145">
          <cell r="B1145">
            <v>0</v>
          </cell>
          <cell r="C1145">
            <v>0</v>
          </cell>
        </row>
        <row r="1146">
          <cell r="B1146">
            <v>0</v>
          </cell>
          <cell r="C1146">
            <v>0</v>
          </cell>
        </row>
        <row r="1147">
          <cell r="B1147">
            <v>0</v>
          </cell>
          <cell r="C1147">
            <v>0</v>
          </cell>
        </row>
        <row r="1148">
          <cell r="B1148">
            <v>0</v>
          </cell>
          <cell r="C1148">
            <v>0</v>
          </cell>
        </row>
        <row r="1149">
          <cell r="B1149">
            <v>0</v>
          </cell>
          <cell r="C1149">
            <v>0</v>
          </cell>
        </row>
        <row r="1150">
          <cell r="B1150">
            <v>0</v>
          </cell>
          <cell r="C1150">
            <v>0</v>
          </cell>
        </row>
        <row r="1151">
          <cell r="B1151">
            <v>0</v>
          </cell>
          <cell r="C1151">
            <v>0</v>
          </cell>
        </row>
        <row r="1152">
          <cell r="B1152">
            <v>0</v>
          </cell>
          <cell r="C1152">
            <v>0</v>
          </cell>
        </row>
        <row r="1153">
          <cell r="B1153">
            <v>0</v>
          </cell>
          <cell r="C1153">
            <v>0</v>
          </cell>
        </row>
        <row r="1154">
          <cell r="B1154">
            <v>0</v>
          </cell>
          <cell r="C1154">
            <v>0</v>
          </cell>
        </row>
        <row r="1155">
          <cell r="B1155">
            <v>0</v>
          </cell>
          <cell r="C1155">
            <v>0</v>
          </cell>
        </row>
        <row r="1156">
          <cell r="B1156">
            <v>0</v>
          </cell>
          <cell r="C1156">
            <v>0</v>
          </cell>
        </row>
        <row r="1157">
          <cell r="B1157">
            <v>0</v>
          </cell>
          <cell r="C1157">
            <v>0</v>
          </cell>
        </row>
        <row r="1158">
          <cell r="B1158">
            <v>0</v>
          </cell>
          <cell r="C1158">
            <v>0</v>
          </cell>
        </row>
        <row r="1159">
          <cell r="B1159">
            <v>0</v>
          </cell>
          <cell r="C1159">
            <v>0</v>
          </cell>
        </row>
        <row r="1160">
          <cell r="B1160">
            <v>0</v>
          </cell>
          <cell r="C1160">
            <v>0</v>
          </cell>
        </row>
        <row r="1161">
          <cell r="B1161">
            <v>0</v>
          </cell>
          <cell r="C1161">
            <v>0</v>
          </cell>
        </row>
        <row r="1162">
          <cell r="B1162">
            <v>0</v>
          </cell>
          <cell r="C1162">
            <v>0</v>
          </cell>
        </row>
        <row r="1163">
          <cell r="B1163">
            <v>0</v>
          </cell>
          <cell r="C1163">
            <v>0</v>
          </cell>
        </row>
        <row r="1164">
          <cell r="B1164">
            <v>0</v>
          </cell>
          <cell r="C1164">
            <v>0</v>
          </cell>
        </row>
        <row r="1165">
          <cell r="B1165">
            <v>0</v>
          </cell>
          <cell r="C1165">
            <v>0</v>
          </cell>
        </row>
        <row r="1166">
          <cell r="B1166">
            <v>0</v>
          </cell>
          <cell r="C1166">
            <v>0</v>
          </cell>
        </row>
        <row r="1167">
          <cell r="B1167">
            <v>0</v>
          </cell>
          <cell r="C1167">
            <v>0</v>
          </cell>
        </row>
        <row r="1168">
          <cell r="B1168">
            <v>0</v>
          </cell>
          <cell r="C1168">
            <v>0</v>
          </cell>
        </row>
        <row r="1169">
          <cell r="B1169">
            <v>0</v>
          </cell>
          <cell r="C1169">
            <v>0</v>
          </cell>
        </row>
        <row r="1170">
          <cell r="B1170">
            <v>0</v>
          </cell>
          <cell r="C1170">
            <v>0</v>
          </cell>
        </row>
        <row r="1171">
          <cell r="B1171">
            <v>0</v>
          </cell>
          <cell r="C1171">
            <v>0</v>
          </cell>
        </row>
        <row r="1172">
          <cell r="B1172">
            <v>0</v>
          </cell>
          <cell r="C1172">
            <v>0</v>
          </cell>
        </row>
        <row r="1173">
          <cell r="B1173">
            <v>0</v>
          </cell>
          <cell r="C1173">
            <v>0</v>
          </cell>
        </row>
        <row r="1174">
          <cell r="B1174">
            <v>0</v>
          </cell>
          <cell r="C1174">
            <v>0</v>
          </cell>
        </row>
        <row r="1175">
          <cell r="B1175">
            <v>0</v>
          </cell>
          <cell r="C1175">
            <v>0</v>
          </cell>
        </row>
        <row r="1176">
          <cell r="B1176">
            <v>0</v>
          </cell>
          <cell r="C1176">
            <v>0</v>
          </cell>
        </row>
        <row r="1177">
          <cell r="B1177">
            <v>0</v>
          </cell>
          <cell r="C1177">
            <v>0</v>
          </cell>
        </row>
        <row r="1178">
          <cell r="B1178">
            <v>0</v>
          </cell>
          <cell r="C1178">
            <v>0</v>
          </cell>
        </row>
        <row r="1179">
          <cell r="B1179">
            <v>0</v>
          </cell>
          <cell r="C1179">
            <v>0</v>
          </cell>
        </row>
        <row r="1180">
          <cell r="B1180">
            <v>0</v>
          </cell>
          <cell r="C1180">
            <v>0</v>
          </cell>
        </row>
        <row r="1181">
          <cell r="B1181">
            <v>0</v>
          </cell>
          <cell r="C1181">
            <v>0</v>
          </cell>
        </row>
        <row r="1182">
          <cell r="B1182">
            <v>0</v>
          </cell>
          <cell r="C1182">
            <v>0</v>
          </cell>
        </row>
        <row r="1183">
          <cell r="B1183">
            <v>0</v>
          </cell>
          <cell r="C1183">
            <v>0</v>
          </cell>
        </row>
        <row r="1184">
          <cell r="B1184">
            <v>0</v>
          </cell>
          <cell r="C1184">
            <v>0</v>
          </cell>
        </row>
        <row r="1185">
          <cell r="B1185">
            <v>0</v>
          </cell>
          <cell r="C1185">
            <v>0</v>
          </cell>
        </row>
        <row r="1186">
          <cell r="B1186">
            <v>0</v>
          </cell>
          <cell r="C1186">
            <v>0</v>
          </cell>
        </row>
        <row r="1187">
          <cell r="B1187">
            <v>0</v>
          </cell>
          <cell r="C1187">
            <v>0</v>
          </cell>
        </row>
        <row r="1188">
          <cell r="B1188">
            <v>0</v>
          </cell>
          <cell r="C1188">
            <v>0</v>
          </cell>
        </row>
        <row r="1189">
          <cell r="B1189">
            <v>0</v>
          </cell>
          <cell r="C1189">
            <v>0</v>
          </cell>
        </row>
        <row r="1190">
          <cell r="B1190">
            <v>0</v>
          </cell>
          <cell r="C1190">
            <v>0</v>
          </cell>
        </row>
        <row r="1191">
          <cell r="B1191">
            <v>0</v>
          </cell>
          <cell r="C1191">
            <v>0</v>
          </cell>
        </row>
        <row r="1192">
          <cell r="B1192">
            <v>0</v>
          </cell>
          <cell r="C1192">
            <v>0</v>
          </cell>
        </row>
        <row r="1193">
          <cell r="B1193">
            <v>0</v>
          </cell>
          <cell r="C1193">
            <v>0</v>
          </cell>
        </row>
        <row r="1194">
          <cell r="B1194">
            <v>0</v>
          </cell>
          <cell r="C1194">
            <v>0</v>
          </cell>
        </row>
        <row r="1195">
          <cell r="B1195">
            <v>0</v>
          </cell>
          <cell r="C1195">
            <v>0</v>
          </cell>
        </row>
        <row r="1196">
          <cell r="B1196">
            <v>0</v>
          </cell>
          <cell r="C1196">
            <v>0</v>
          </cell>
        </row>
        <row r="1197">
          <cell r="B1197">
            <v>0</v>
          </cell>
          <cell r="C1197">
            <v>0</v>
          </cell>
        </row>
        <row r="1198">
          <cell r="B1198">
            <v>0</v>
          </cell>
          <cell r="C1198">
            <v>0</v>
          </cell>
        </row>
        <row r="1199">
          <cell r="B1199">
            <v>0</v>
          </cell>
          <cell r="C1199">
            <v>0</v>
          </cell>
        </row>
        <row r="1200">
          <cell r="B1200">
            <v>0</v>
          </cell>
          <cell r="C1200">
            <v>0</v>
          </cell>
        </row>
        <row r="1201">
          <cell r="B1201">
            <v>0</v>
          </cell>
          <cell r="C1201">
            <v>0</v>
          </cell>
        </row>
        <row r="1202">
          <cell r="B1202">
            <v>0</v>
          </cell>
          <cell r="C1202">
            <v>0</v>
          </cell>
        </row>
        <row r="1203">
          <cell r="B1203">
            <v>0</v>
          </cell>
          <cell r="C1203">
            <v>0</v>
          </cell>
        </row>
        <row r="1204">
          <cell r="B1204">
            <v>0</v>
          </cell>
          <cell r="C1204">
            <v>0</v>
          </cell>
        </row>
        <row r="1205">
          <cell r="B1205">
            <v>0</v>
          </cell>
          <cell r="C1205">
            <v>0</v>
          </cell>
        </row>
        <row r="1206">
          <cell r="B1206">
            <v>0</v>
          </cell>
          <cell r="C1206">
            <v>0</v>
          </cell>
        </row>
        <row r="1207">
          <cell r="B1207">
            <v>0</v>
          </cell>
          <cell r="C1207">
            <v>0</v>
          </cell>
        </row>
        <row r="1208">
          <cell r="B1208">
            <v>0</v>
          </cell>
          <cell r="C1208">
            <v>0</v>
          </cell>
        </row>
        <row r="1209">
          <cell r="B1209">
            <v>0</v>
          </cell>
          <cell r="C1209">
            <v>0</v>
          </cell>
        </row>
        <row r="1210">
          <cell r="B1210">
            <v>0</v>
          </cell>
          <cell r="C1210">
            <v>0</v>
          </cell>
        </row>
        <row r="1211">
          <cell r="B1211">
            <v>0</v>
          </cell>
          <cell r="C1211">
            <v>0</v>
          </cell>
        </row>
        <row r="1212">
          <cell r="B1212">
            <v>0</v>
          </cell>
          <cell r="C1212">
            <v>0</v>
          </cell>
        </row>
        <row r="1213">
          <cell r="B1213">
            <v>0</v>
          </cell>
          <cell r="C1213">
            <v>0</v>
          </cell>
        </row>
        <row r="1214">
          <cell r="B1214">
            <v>0</v>
          </cell>
          <cell r="C1214">
            <v>0</v>
          </cell>
        </row>
        <row r="1215">
          <cell r="B1215">
            <v>0</v>
          </cell>
          <cell r="C1215">
            <v>0</v>
          </cell>
        </row>
        <row r="1216">
          <cell r="B1216">
            <v>0</v>
          </cell>
          <cell r="C1216">
            <v>0</v>
          </cell>
        </row>
        <row r="1217">
          <cell r="B1217">
            <v>0</v>
          </cell>
          <cell r="C1217">
            <v>0</v>
          </cell>
        </row>
        <row r="1218">
          <cell r="B1218">
            <v>0</v>
          </cell>
          <cell r="C1218">
            <v>0</v>
          </cell>
        </row>
        <row r="1219">
          <cell r="B1219">
            <v>0</v>
          </cell>
          <cell r="C1219">
            <v>0</v>
          </cell>
        </row>
        <row r="1220">
          <cell r="B1220">
            <v>0</v>
          </cell>
          <cell r="C1220">
            <v>0</v>
          </cell>
        </row>
        <row r="1221">
          <cell r="B1221">
            <v>0</v>
          </cell>
          <cell r="C1221">
            <v>0</v>
          </cell>
        </row>
        <row r="1222">
          <cell r="B1222">
            <v>0</v>
          </cell>
          <cell r="C1222">
            <v>0</v>
          </cell>
        </row>
        <row r="1223">
          <cell r="B1223">
            <v>0</v>
          </cell>
          <cell r="C1223">
            <v>0</v>
          </cell>
        </row>
        <row r="1224">
          <cell r="B1224">
            <v>0</v>
          </cell>
          <cell r="C1224">
            <v>0</v>
          </cell>
        </row>
        <row r="1225">
          <cell r="B1225">
            <v>0</v>
          </cell>
          <cell r="C1225">
            <v>0</v>
          </cell>
        </row>
        <row r="1226">
          <cell r="B1226">
            <v>0</v>
          </cell>
          <cell r="C1226">
            <v>0</v>
          </cell>
        </row>
        <row r="1227">
          <cell r="B1227">
            <v>0</v>
          </cell>
          <cell r="C1227">
            <v>0</v>
          </cell>
        </row>
        <row r="1228">
          <cell r="B1228">
            <v>0</v>
          </cell>
          <cell r="C1228">
            <v>0</v>
          </cell>
        </row>
        <row r="1229">
          <cell r="B1229">
            <v>0</v>
          </cell>
          <cell r="C1229">
            <v>0</v>
          </cell>
        </row>
        <row r="1230">
          <cell r="B1230">
            <v>0</v>
          </cell>
          <cell r="C1230">
            <v>0</v>
          </cell>
        </row>
        <row r="1231">
          <cell r="B1231">
            <v>0</v>
          </cell>
          <cell r="C1231">
            <v>0</v>
          </cell>
        </row>
        <row r="1232">
          <cell r="B1232">
            <v>0</v>
          </cell>
          <cell r="C1232">
            <v>0</v>
          </cell>
        </row>
        <row r="1233">
          <cell r="B1233">
            <v>0</v>
          </cell>
          <cell r="C1233">
            <v>0</v>
          </cell>
        </row>
        <row r="1234">
          <cell r="B1234">
            <v>0</v>
          </cell>
          <cell r="C1234">
            <v>0</v>
          </cell>
        </row>
        <row r="1235">
          <cell r="B1235">
            <v>0</v>
          </cell>
          <cell r="C1235">
            <v>0</v>
          </cell>
        </row>
        <row r="1236">
          <cell r="B1236">
            <v>0</v>
          </cell>
          <cell r="C1236">
            <v>0</v>
          </cell>
        </row>
        <row r="1237">
          <cell r="B1237">
            <v>0</v>
          </cell>
          <cell r="C1237">
            <v>0</v>
          </cell>
        </row>
        <row r="1238">
          <cell r="B1238">
            <v>0</v>
          </cell>
          <cell r="C1238">
            <v>0</v>
          </cell>
        </row>
        <row r="1239">
          <cell r="B1239">
            <v>0</v>
          </cell>
          <cell r="C1239">
            <v>0</v>
          </cell>
        </row>
        <row r="1240">
          <cell r="B1240">
            <v>0</v>
          </cell>
          <cell r="C1240">
            <v>0</v>
          </cell>
        </row>
        <row r="1241">
          <cell r="B1241">
            <v>0</v>
          </cell>
          <cell r="C1241">
            <v>0</v>
          </cell>
        </row>
        <row r="1242">
          <cell r="B1242">
            <v>0</v>
          </cell>
          <cell r="C1242">
            <v>0</v>
          </cell>
        </row>
        <row r="1243">
          <cell r="B1243">
            <v>0</v>
          </cell>
          <cell r="C1243">
            <v>0</v>
          </cell>
        </row>
        <row r="1244">
          <cell r="B1244">
            <v>0</v>
          </cell>
          <cell r="C1244">
            <v>0</v>
          </cell>
        </row>
        <row r="1245">
          <cell r="B1245">
            <v>0</v>
          </cell>
          <cell r="C1245">
            <v>0</v>
          </cell>
        </row>
        <row r="1246">
          <cell r="B1246">
            <v>0</v>
          </cell>
          <cell r="C1246">
            <v>0</v>
          </cell>
        </row>
        <row r="1247">
          <cell r="B1247">
            <v>0</v>
          </cell>
          <cell r="C1247">
            <v>0</v>
          </cell>
        </row>
        <row r="1248">
          <cell r="B1248">
            <v>0</v>
          </cell>
          <cell r="C1248">
            <v>0</v>
          </cell>
        </row>
        <row r="1249">
          <cell r="B1249">
            <v>0</v>
          </cell>
          <cell r="C1249">
            <v>0</v>
          </cell>
        </row>
        <row r="1250">
          <cell r="B1250">
            <v>0</v>
          </cell>
          <cell r="C1250">
            <v>0</v>
          </cell>
        </row>
        <row r="1251">
          <cell r="B1251">
            <v>0</v>
          </cell>
          <cell r="C1251">
            <v>0</v>
          </cell>
        </row>
        <row r="1252">
          <cell r="B1252">
            <v>0</v>
          </cell>
          <cell r="C1252">
            <v>0</v>
          </cell>
        </row>
        <row r="1253">
          <cell r="B1253">
            <v>0</v>
          </cell>
          <cell r="C1253">
            <v>0</v>
          </cell>
        </row>
        <row r="1254">
          <cell r="B1254">
            <v>0</v>
          </cell>
          <cell r="C1254">
            <v>0</v>
          </cell>
        </row>
        <row r="1255">
          <cell r="B1255">
            <v>0</v>
          </cell>
          <cell r="C1255">
            <v>0</v>
          </cell>
        </row>
        <row r="1256">
          <cell r="B1256">
            <v>0</v>
          </cell>
          <cell r="C1256">
            <v>0</v>
          </cell>
        </row>
        <row r="1257">
          <cell r="B1257">
            <v>0</v>
          </cell>
          <cell r="C1257">
            <v>0</v>
          </cell>
        </row>
        <row r="1258">
          <cell r="B1258">
            <v>0</v>
          </cell>
          <cell r="C1258">
            <v>0</v>
          </cell>
        </row>
        <row r="1259">
          <cell r="B1259">
            <v>0</v>
          </cell>
          <cell r="C1259">
            <v>0</v>
          </cell>
        </row>
        <row r="1260">
          <cell r="B1260">
            <v>0</v>
          </cell>
          <cell r="C1260">
            <v>0</v>
          </cell>
        </row>
        <row r="1261">
          <cell r="B1261">
            <v>0</v>
          </cell>
          <cell r="C1261">
            <v>0</v>
          </cell>
        </row>
        <row r="1262">
          <cell r="B1262">
            <v>0</v>
          </cell>
          <cell r="C1262">
            <v>0</v>
          </cell>
        </row>
        <row r="1263">
          <cell r="B1263">
            <v>0</v>
          </cell>
          <cell r="C1263">
            <v>0</v>
          </cell>
        </row>
        <row r="1264">
          <cell r="B1264">
            <v>0</v>
          </cell>
          <cell r="C1264">
            <v>0</v>
          </cell>
        </row>
        <row r="1265">
          <cell r="B1265">
            <v>0</v>
          </cell>
          <cell r="C1265">
            <v>0</v>
          </cell>
        </row>
        <row r="1266">
          <cell r="B1266">
            <v>0</v>
          </cell>
          <cell r="C1266">
            <v>0</v>
          </cell>
        </row>
        <row r="1267">
          <cell r="B1267">
            <v>0</v>
          </cell>
          <cell r="C1267">
            <v>0</v>
          </cell>
        </row>
        <row r="1268">
          <cell r="B1268">
            <v>0</v>
          </cell>
          <cell r="C1268">
            <v>0</v>
          </cell>
        </row>
        <row r="1269">
          <cell r="B1269">
            <v>0</v>
          </cell>
          <cell r="C1269">
            <v>0</v>
          </cell>
        </row>
        <row r="1270">
          <cell r="B1270">
            <v>0</v>
          </cell>
          <cell r="C1270">
            <v>0</v>
          </cell>
        </row>
        <row r="1271">
          <cell r="B1271">
            <v>0</v>
          </cell>
          <cell r="C1271">
            <v>0</v>
          </cell>
        </row>
        <row r="1272">
          <cell r="B1272">
            <v>0</v>
          </cell>
          <cell r="C1272">
            <v>0</v>
          </cell>
        </row>
        <row r="1273">
          <cell r="B1273">
            <v>0</v>
          </cell>
          <cell r="C1273">
            <v>0</v>
          </cell>
        </row>
        <row r="1274">
          <cell r="B1274">
            <v>0</v>
          </cell>
          <cell r="C1274">
            <v>0</v>
          </cell>
        </row>
        <row r="1275">
          <cell r="B1275">
            <v>0</v>
          </cell>
          <cell r="C1275">
            <v>0</v>
          </cell>
        </row>
        <row r="1276">
          <cell r="B1276">
            <v>0</v>
          </cell>
          <cell r="C1276">
            <v>0</v>
          </cell>
        </row>
        <row r="1277">
          <cell r="B1277">
            <v>0</v>
          </cell>
          <cell r="C1277">
            <v>0</v>
          </cell>
        </row>
        <row r="1278">
          <cell r="B1278">
            <v>0</v>
          </cell>
          <cell r="C1278">
            <v>0</v>
          </cell>
        </row>
        <row r="1279">
          <cell r="B1279">
            <v>0</v>
          </cell>
          <cell r="C1279">
            <v>0</v>
          </cell>
        </row>
        <row r="1280">
          <cell r="B1280">
            <v>0</v>
          </cell>
          <cell r="C1280">
            <v>0</v>
          </cell>
        </row>
        <row r="1281">
          <cell r="B1281">
            <v>0</v>
          </cell>
          <cell r="C1281">
            <v>0</v>
          </cell>
        </row>
        <row r="1282">
          <cell r="B1282">
            <v>0</v>
          </cell>
          <cell r="C1282">
            <v>0</v>
          </cell>
        </row>
        <row r="1283">
          <cell r="B1283">
            <v>0</v>
          </cell>
          <cell r="C1283">
            <v>0</v>
          </cell>
        </row>
        <row r="1284">
          <cell r="B1284">
            <v>0</v>
          </cell>
          <cell r="C1284">
            <v>0</v>
          </cell>
        </row>
        <row r="1285">
          <cell r="B1285">
            <v>0</v>
          </cell>
          <cell r="C1285">
            <v>0</v>
          </cell>
        </row>
        <row r="1286">
          <cell r="B1286">
            <v>0</v>
          </cell>
          <cell r="C1286">
            <v>0</v>
          </cell>
        </row>
        <row r="1287">
          <cell r="B1287">
            <v>0</v>
          </cell>
          <cell r="C1287">
            <v>0</v>
          </cell>
        </row>
        <row r="1288">
          <cell r="B1288">
            <v>0</v>
          </cell>
          <cell r="C1288">
            <v>0</v>
          </cell>
        </row>
        <row r="1289">
          <cell r="B1289">
            <v>0</v>
          </cell>
          <cell r="C1289">
            <v>0</v>
          </cell>
        </row>
        <row r="1290">
          <cell r="B1290">
            <v>0</v>
          </cell>
          <cell r="C1290">
            <v>0</v>
          </cell>
        </row>
        <row r="1291">
          <cell r="B1291">
            <v>0</v>
          </cell>
          <cell r="C1291">
            <v>0</v>
          </cell>
        </row>
        <row r="1292">
          <cell r="B1292">
            <v>0</v>
          </cell>
          <cell r="C1292">
            <v>0</v>
          </cell>
        </row>
        <row r="1293">
          <cell r="B1293">
            <v>0</v>
          </cell>
          <cell r="C1293">
            <v>0</v>
          </cell>
        </row>
        <row r="1294">
          <cell r="B1294">
            <v>0</v>
          </cell>
          <cell r="C1294">
            <v>0</v>
          </cell>
        </row>
        <row r="1295">
          <cell r="B1295">
            <v>0</v>
          </cell>
          <cell r="C1295">
            <v>0</v>
          </cell>
        </row>
        <row r="1296">
          <cell r="B1296">
            <v>0</v>
          </cell>
          <cell r="C1296">
            <v>0</v>
          </cell>
        </row>
        <row r="1297">
          <cell r="B1297">
            <v>0</v>
          </cell>
          <cell r="C1297">
            <v>0</v>
          </cell>
        </row>
        <row r="1298">
          <cell r="B1298">
            <v>0</v>
          </cell>
          <cell r="C1298">
            <v>0</v>
          </cell>
        </row>
        <row r="1299">
          <cell r="B1299">
            <v>0</v>
          </cell>
          <cell r="C1299">
            <v>0</v>
          </cell>
        </row>
        <row r="1300">
          <cell r="B1300">
            <v>0</v>
          </cell>
          <cell r="C1300">
            <v>0</v>
          </cell>
        </row>
        <row r="1301">
          <cell r="B1301">
            <v>0</v>
          </cell>
          <cell r="C1301">
            <v>0</v>
          </cell>
        </row>
        <row r="1302">
          <cell r="B1302">
            <v>0</v>
          </cell>
          <cell r="C1302">
            <v>0</v>
          </cell>
        </row>
        <row r="1303">
          <cell r="B1303">
            <v>0</v>
          </cell>
          <cell r="C1303">
            <v>0</v>
          </cell>
        </row>
        <row r="1304">
          <cell r="B1304">
            <v>0</v>
          </cell>
          <cell r="C1304">
            <v>0</v>
          </cell>
        </row>
        <row r="1305">
          <cell r="B1305">
            <v>0</v>
          </cell>
          <cell r="C1305">
            <v>0</v>
          </cell>
        </row>
        <row r="1306">
          <cell r="B1306">
            <v>0</v>
          </cell>
          <cell r="C1306">
            <v>0</v>
          </cell>
        </row>
        <row r="1307">
          <cell r="B1307">
            <v>0</v>
          </cell>
          <cell r="C1307">
            <v>0</v>
          </cell>
        </row>
        <row r="1308">
          <cell r="B1308">
            <v>0</v>
          </cell>
          <cell r="C1308">
            <v>0</v>
          </cell>
        </row>
        <row r="1309">
          <cell r="B1309">
            <v>0</v>
          </cell>
          <cell r="C1309">
            <v>0</v>
          </cell>
        </row>
        <row r="1310">
          <cell r="B1310">
            <v>0</v>
          </cell>
          <cell r="C1310">
            <v>0</v>
          </cell>
        </row>
        <row r="1311">
          <cell r="B1311">
            <v>0</v>
          </cell>
          <cell r="C1311">
            <v>0</v>
          </cell>
        </row>
        <row r="1312">
          <cell r="B1312">
            <v>0</v>
          </cell>
          <cell r="C1312">
            <v>0</v>
          </cell>
        </row>
        <row r="1313">
          <cell r="B1313">
            <v>0</v>
          </cell>
          <cell r="C1313">
            <v>0</v>
          </cell>
        </row>
        <row r="1314">
          <cell r="B1314">
            <v>0</v>
          </cell>
          <cell r="C1314">
            <v>0</v>
          </cell>
        </row>
        <row r="1315">
          <cell r="B1315">
            <v>0</v>
          </cell>
          <cell r="C1315">
            <v>0</v>
          </cell>
        </row>
        <row r="1316">
          <cell r="B1316">
            <v>0</v>
          </cell>
          <cell r="C1316">
            <v>0</v>
          </cell>
        </row>
        <row r="1317">
          <cell r="B1317">
            <v>0</v>
          </cell>
          <cell r="C1317">
            <v>0</v>
          </cell>
        </row>
        <row r="1318">
          <cell r="B1318">
            <v>0</v>
          </cell>
          <cell r="C1318">
            <v>0</v>
          </cell>
        </row>
        <row r="1319">
          <cell r="B1319">
            <v>0</v>
          </cell>
          <cell r="C1319">
            <v>0</v>
          </cell>
        </row>
        <row r="1320">
          <cell r="B1320">
            <v>0</v>
          </cell>
          <cell r="C1320">
            <v>0</v>
          </cell>
        </row>
        <row r="1321">
          <cell r="B1321">
            <v>0</v>
          </cell>
          <cell r="C1321">
            <v>0</v>
          </cell>
        </row>
        <row r="1322">
          <cell r="B1322">
            <v>0</v>
          </cell>
          <cell r="C1322">
            <v>0</v>
          </cell>
        </row>
        <row r="1323">
          <cell r="B1323">
            <v>0</v>
          </cell>
          <cell r="C1323">
            <v>0</v>
          </cell>
        </row>
        <row r="1324">
          <cell r="B1324">
            <v>0</v>
          </cell>
          <cell r="C1324">
            <v>0</v>
          </cell>
        </row>
        <row r="1325">
          <cell r="B1325">
            <v>0</v>
          </cell>
          <cell r="C1325">
            <v>0</v>
          </cell>
        </row>
        <row r="1326">
          <cell r="B1326">
            <v>0</v>
          </cell>
          <cell r="C1326">
            <v>0</v>
          </cell>
        </row>
        <row r="1327">
          <cell r="B1327">
            <v>0</v>
          </cell>
          <cell r="C1327">
            <v>0</v>
          </cell>
        </row>
        <row r="1328">
          <cell r="B1328">
            <v>0</v>
          </cell>
          <cell r="C1328">
            <v>0</v>
          </cell>
        </row>
        <row r="1329">
          <cell r="B1329">
            <v>0</v>
          </cell>
          <cell r="C1329">
            <v>0</v>
          </cell>
        </row>
        <row r="1330">
          <cell r="B1330">
            <v>0</v>
          </cell>
          <cell r="C1330">
            <v>0</v>
          </cell>
        </row>
        <row r="1331">
          <cell r="B1331">
            <v>0</v>
          </cell>
          <cell r="C1331">
            <v>0</v>
          </cell>
        </row>
        <row r="1332">
          <cell r="B1332">
            <v>0</v>
          </cell>
          <cell r="C1332">
            <v>0</v>
          </cell>
        </row>
        <row r="1333">
          <cell r="B1333">
            <v>0</v>
          </cell>
          <cell r="C1333">
            <v>0</v>
          </cell>
        </row>
        <row r="1334">
          <cell r="B1334">
            <v>0</v>
          </cell>
          <cell r="C1334">
            <v>0</v>
          </cell>
        </row>
        <row r="1335">
          <cell r="B1335">
            <v>0</v>
          </cell>
          <cell r="C1335">
            <v>0</v>
          </cell>
        </row>
        <row r="1336">
          <cell r="B1336">
            <v>0</v>
          </cell>
          <cell r="C1336">
            <v>0</v>
          </cell>
        </row>
        <row r="1337">
          <cell r="B1337">
            <v>0</v>
          </cell>
          <cell r="C1337">
            <v>0</v>
          </cell>
        </row>
        <row r="1338">
          <cell r="B1338">
            <v>0</v>
          </cell>
          <cell r="C1338">
            <v>0</v>
          </cell>
        </row>
        <row r="1339">
          <cell r="B1339">
            <v>0</v>
          </cell>
          <cell r="C1339">
            <v>0</v>
          </cell>
        </row>
        <row r="1340">
          <cell r="B1340">
            <v>0</v>
          </cell>
          <cell r="C1340">
            <v>0</v>
          </cell>
        </row>
        <row r="1341">
          <cell r="B1341">
            <v>0</v>
          </cell>
          <cell r="C1341">
            <v>0</v>
          </cell>
        </row>
        <row r="1342">
          <cell r="B1342">
            <v>0</v>
          </cell>
          <cell r="C1342">
            <v>0</v>
          </cell>
        </row>
        <row r="1343">
          <cell r="B1343">
            <v>0</v>
          </cell>
          <cell r="C1343">
            <v>0</v>
          </cell>
        </row>
        <row r="1344">
          <cell r="B1344">
            <v>0</v>
          </cell>
          <cell r="C1344">
            <v>0</v>
          </cell>
        </row>
        <row r="1345">
          <cell r="B1345">
            <v>0</v>
          </cell>
          <cell r="C1345">
            <v>0</v>
          </cell>
        </row>
        <row r="1346">
          <cell r="B1346">
            <v>0</v>
          </cell>
          <cell r="C1346">
            <v>0</v>
          </cell>
        </row>
        <row r="1347">
          <cell r="B1347">
            <v>0</v>
          </cell>
          <cell r="C1347">
            <v>0</v>
          </cell>
        </row>
        <row r="1348">
          <cell r="B1348">
            <v>0</v>
          </cell>
          <cell r="C1348">
            <v>0</v>
          </cell>
        </row>
        <row r="1349">
          <cell r="B1349">
            <v>0</v>
          </cell>
          <cell r="C1349">
            <v>0</v>
          </cell>
        </row>
        <row r="1350">
          <cell r="B1350">
            <v>0</v>
          </cell>
          <cell r="C1350">
            <v>0</v>
          </cell>
        </row>
        <row r="1351">
          <cell r="B1351">
            <v>0</v>
          </cell>
          <cell r="C1351">
            <v>0</v>
          </cell>
        </row>
        <row r="1352">
          <cell r="B1352">
            <v>0</v>
          </cell>
          <cell r="C1352">
            <v>0</v>
          </cell>
        </row>
        <row r="1353">
          <cell r="B1353">
            <v>0</v>
          </cell>
          <cell r="C1353">
            <v>0</v>
          </cell>
        </row>
        <row r="1354">
          <cell r="B1354">
            <v>0</v>
          </cell>
          <cell r="C1354">
            <v>0</v>
          </cell>
        </row>
        <row r="1355">
          <cell r="B1355">
            <v>0</v>
          </cell>
          <cell r="C1355">
            <v>0</v>
          </cell>
        </row>
        <row r="1356">
          <cell r="B1356">
            <v>0</v>
          </cell>
          <cell r="C1356">
            <v>0</v>
          </cell>
        </row>
        <row r="1357">
          <cell r="B1357">
            <v>0</v>
          </cell>
          <cell r="C1357">
            <v>0</v>
          </cell>
        </row>
        <row r="1358">
          <cell r="B1358">
            <v>0</v>
          </cell>
          <cell r="C1358">
            <v>0</v>
          </cell>
        </row>
        <row r="1359">
          <cell r="B1359">
            <v>0</v>
          </cell>
          <cell r="C1359">
            <v>0</v>
          </cell>
        </row>
        <row r="1360">
          <cell r="B1360">
            <v>0</v>
          </cell>
          <cell r="C1360">
            <v>0</v>
          </cell>
        </row>
        <row r="1361">
          <cell r="B1361">
            <v>0</v>
          </cell>
          <cell r="C1361">
            <v>0</v>
          </cell>
        </row>
        <row r="1362">
          <cell r="B1362">
            <v>0</v>
          </cell>
          <cell r="C1362">
            <v>0</v>
          </cell>
        </row>
        <row r="1363">
          <cell r="B1363">
            <v>0</v>
          </cell>
          <cell r="C1363">
            <v>0</v>
          </cell>
        </row>
        <row r="1364">
          <cell r="B1364">
            <v>0</v>
          </cell>
          <cell r="C1364">
            <v>0</v>
          </cell>
        </row>
        <row r="1365">
          <cell r="B1365">
            <v>0</v>
          </cell>
          <cell r="C1365">
            <v>0</v>
          </cell>
        </row>
        <row r="1366">
          <cell r="B1366">
            <v>0</v>
          </cell>
          <cell r="C1366">
            <v>0</v>
          </cell>
        </row>
        <row r="1367">
          <cell r="B1367">
            <v>0</v>
          </cell>
          <cell r="C1367">
            <v>0</v>
          </cell>
        </row>
        <row r="1368">
          <cell r="B1368">
            <v>0</v>
          </cell>
          <cell r="C1368">
            <v>0</v>
          </cell>
        </row>
        <row r="1369">
          <cell r="B1369">
            <v>0</v>
          </cell>
          <cell r="C1369">
            <v>0</v>
          </cell>
        </row>
        <row r="1370">
          <cell r="B1370">
            <v>0</v>
          </cell>
          <cell r="C1370">
            <v>0</v>
          </cell>
        </row>
        <row r="1371">
          <cell r="B1371">
            <v>0</v>
          </cell>
          <cell r="C1371">
            <v>0</v>
          </cell>
        </row>
        <row r="1372">
          <cell r="B1372">
            <v>0</v>
          </cell>
          <cell r="C1372">
            <v>0</v>
          </cell>
        </row>
        <row r="1373">
          <cell r="B1373">
            <v>0</v>
          </cell>
          <cell r="C1373">
            <v>0</v>
          </cell>
        </row>
        <row r="1374">
          <cell r="B1374">
            <v>0</v>
          </cell>
          <cell r="C1374">
            <v>0</v>
          </cell>
        </row>
        <row r="1375">
          <cell r="B1375">
            <v>0</v>
          </cell>
          <cell r="C1375">
            <v>0</v>
          </cell>
        </row>
        <row r="1376">
          <cell r="B1376">
            <v>0</v>
          </cell>
          <cell r="C1376">
            <v>0</v>
          </cell>
        </row>
        <row r="1377">
          <cell r="B1377">
            <v>0</v>
          </cell>
          <cell r="C1377">
            <v>0</v>
          </cell>
        </row>
        <row r="1378">
          <cell r="B1378">
            <v>0</v>
          </cell>
          <cell r="C1378">
            <v>0</v>
          </cell>
        </row>
        <row r="1379">
          <cell r="B1379">
            <v>0</v>
          </cell>
          <cell r="C1379">
            <v>0</v>
          </cell>
        </row>
        <row r="1380">
          <cell r="B1380">
            <v>0</v>
          </cell>
          <cell r="C1380">
            <v>0</v>
          </cell>
        </row>
        <row r="1381">
          <cell r="B1381">
            <v>0</v>
          </cell>
          <cell r="C1381">
            <v>0</v>
          </cell>
        </row>
        <row r="1382">
          <cell r="B1382">
            <v>0</v>
          </cell>
          <cell r="C1382">
            <v>0</v>
          </cell>
        </row>
        <row r="1383">
          <cell r="B1383">
            <v>0</v>
          </cell>
          <cell r="C1383">
            <v>0</v>
          </cell>
        </row>
        <row r="1384">
          <cell r="B1384">
            <v>0</v>
          </cell>
          <cell r="C1384">
            <v>0</v>
          </cell>
        </row>
        <row r="1385">
          <cell r="B1385">
            <v>0</v>
          </cell>
          <cell r="C1385">
            <v>0</v>
          </cell>
        </row>
        <row r="1386">
          <cell r="B1386">
            <v>0</v>
          </cell>
          <cell r="C1386">
            <v>0</v>
          </cell>
        </row>
        <row r="1387">
          <cell r="B1387">
            <v>0</v>
          </cell>
          <cell r="C1387">
            <v>0</v>
          </cell>
        </row>
        <row r="1388">
          <cell r="B1388">
            <v>0</v>
          </cell>
          <cell r="C1388">
            <v>0</v>
          </cell>
        </row>
        <row r="1389">
          <cell r="B1389">
            <v>0</v>
          </cell>
          <cell r="C1389">
            <v>0</v>
          </cell>
        </row>
        <row r="1390">
          <cell r="B1390">
            <v>0</v>
          </cell>
          <cell r="C1390">
            <v>0</v>
          </cell>
        </row>
        <row r="1391">
          <cell r="B1391">
            <v>0</v>
          </cell>
          <cell r="C1391">
            <v>0</v>
          </cell>
        </row>
        <row r="1392">
          <cell r="B1392">
            <v>0</v>
          </cell>
          <cell r="C1392">
            <v>0</v>
          </cell>
        </row>
        <row r="1393">
          <cell r="B1393">
            <v>0</v>
          </cell>
          <cell r="C1393">
            <v>0</v>
          </cell>
        </row>
        <row r="1394">
          <cell r="B1394">
            <v>0</v>
          </cell>
          <cell r="C1394">
            <v>0</v>
          </cell>
        </row>
        <row r="1395">
          <cell r="B1395">
            <v>0</v>
          </cell>
          <cell r="C1395">
            <v>0</v>
          </cell>
        </row>
        <row r="1396">
          <cell r="B1396">
            <v>0</v>
          </cell>
          <cell r="C1396">
            <v>0</v>
          </cell>
        </row>
        <row r="1397">
          <cell r="B1397">
            <v>0</v>
          </cell>
          <cell r="C1397">
            <v>0</v>
          </cell>
        </row>
        <row r="1398">
          <cell r="B1398">
            <v>0</v>
          </cell>
          <cell r="C1398">
            <v>0</v>
          </cell>
        </row>
        <row r="1399">
          <cell r="B1399">
            <v>0</v>
          </cell>
          <cell r="C1399">
            <v>0</v>
          </cell>
        </row>
        <row r="1400">
          <cell r="B1400">
            <v>0</v>
          </cell>
          <cell r="C1400">
            <v>0</v>
          </cell>
        </row>
        <row r="1401">
          <cell r="B1401">
            <v>0</v>
          </cell>
          <cell r="C1401">
            <v>0</v>
          </cell>
        </row>
        <row r="1402">
          <cell r="B1402">
            <v>0</v>
          </cell>
          <cell r="C1402">
            <v>0</v>
          </cell>
        </row>
        <row r="1403">
          <cell r="B1403">
            <v>0</v>
          </cell>
          <cell r="C1403">
            <v>0</v>
          </cell>
        </row>
        <row r="1404">
          <cell r="B1404">
            <v>0</v>
          </cell>
          <cell r="C1404">
            <v>0</v>
          </cell>
        </row>
        <row r="1405">
          <cell r="B1405">
            <v>0</v>
          </cell>
          <cell r="C1405">
            <v>0</v>
          </cell>
        </row>
        <row r="1406">
          <cell r="B1406">
            <v>0</v>
          </cell>
          <cell r="C1406">
            <v>0</v>
          </cell>
        </row>
        <row r="1407">
          <cell r="B1407">
            <v>0</v>
          </cell>
          <cell r="C1407">
            <v>0</v>
          </cell>
        </row>
        <row r="1408">
          <cell r="B1408">
            <v>0</v>
          </cell>
          <cell r="C1408">
            <v>0</v>
          </cell>
        </row>
        <row r="1409">
          <cell r="B1409">
            <v>0</v>
          </cell>
          <cell r="C1409">
            <v>0</v>
          </cell>
        </row>
        <row r="1410">
          <cell r="B1410">
            <v>0</v>
          </cell>
          <cell r="C1410">
            <v>0</v>
          </cell>
        </row>
        <row r="1411">
          <cell r="B1411">
            <v>0</v>
          </cell>
          <cell r="C1411">
            <v>0</v>
          </cell>
        </row>
        <row r="1412">
          <cell r="B1412">
            <v>0</v>
          </cell>
          <cell r="C1412">
            <v>0</v>
          </cell>
        </row>
        <row r="1413">
          <cell r="B1413">
            <v>0</v>
          </cell>
          <cell r="C1413">
            <v>0</v>
          </cell>
        </row>
        <row r="1414">
          <cell r="B1414">
            <v>0</v>
          </cell>
          <cell r="C1414">
            <v>0</v>
          </cell>
        </row>
        <row r="1415">
          <cell r="B1415">
            <v>0</v>
          </cell>
          <cell r="C1415">
            <v>0</v>
          </cell>
        </row>
        <row r="1416">
          <cell r="B1416">
            <v>0</v>
          </cell>
          <cell r="C1416">
            <v>0</v>
          </cell>
        </row>
        <row r="1417">
          <cell r="B1417">
            <v>0</v>
          </cell>
          <cell r="C1417">
            <v>0</v>
          </cell>
        </row>
        <row r="1418">
          <cell r="B1418">
            <v>0</v>
          </cell>
          <cell r="C1418">
            <v>0</v>
          </cell>
        </row>
        <row r="1419">
          <cell r="B1419">
            <v>0</v>
          </cell>
          <cell r="C1419">
            <v>0</v>
          </cell>
        </row>
        <row r="1420">
          <cell r="B1420">
            <v>0</v>
          </cell>
          <cell r="C1420">
            <v>0</v>
          </cell>
        </row>
        <row r="1421">
          <cell r="B1421">
            <v>0</v>
          </cell>
          <cell r="C1421">
            <v>0</v>
          </cell>
        </row>
        <row r="1422">
          <cell r="B1422">
            <v>0</v>
          </cell>
          <cell r="C1422">
            <v>0</v>
          </cell>
        </row>
        <row r="1423">
          <cell r="B1423">
            <v>0</v>
          </cell>
          <cell r="C1423">
            <v>0</v>
          </cell>
        </row>
        <row r="1424">
          <cell r="B1424">
            <v>0</v>
          </cell>
          <cell r="C1424">
            <v>0</v>
          </cell>
        </row>
        <row r="1425">
          <cell r="B1425">
            <v>0</v>
          </cell>
          <cell r="C1425">
            <v>0</v>
          </cell>
        </row>
        <row r="1426">
          <cell r="B1426">
            <v>0</v>
          </cell>
          <cell r="C1426">
            <v>0</v>
          </cell>
        </row>
        <row r="1427">
          <cell r="B1427">
            <v>0</v>
          </cell>
          <cell r="C1427">
            <v>0</v>
          </cell>
        </row>
        <row r="1428">
          <cell r="B1428">
            <v>0</v>
          </cell>
          <cell r="C1428">
            <v>0</v>
          </cell>
        </row>
        <row r="1429">
          <cell r="B1429">
            <v>0</v>
          </cell>
          <cell r="C1429">
            <v>0</v>
          </cell>
        </row>
        <row r="1430">
          <cell r="B1430">
            <v>0</v>
          </cell>
          <cell r="C1430">
            <v>0</v>
          </cell>
        </row>
        <row r="1431">
          <cell r="B1431">
            <v>0</v>
          </cell>
          <cell r="C1431">
            <v>0</v>
          </cell>
        </row>
        <row r="1432">
          <cell r="B1432">
            <v>0</v>
          </cell>
          <cell r="C1432">
            <v>0</v>
          </cell>
        </row>
        <row r="1433">
          <cell r="B1433">
            <v>0</v>
          </cell>
          <cell r="C1433">
            <v>0</v>
          </cell>
        </row>
        <row r="1434">
          <cell r="B1434">
            <v>0</v>
          </cell>
          <cell r="C1434">
            <v>0</v>
          </cell>
        </row>
        <row r="1435">
          <cell r="B1435">
            <v>0</v>
          </cell>
          <cell r="C1435">
            <v>0</v>
          </cell>
        </row>
        <row r="1436">
          <cell r="B1436">
            <v>0</v>
          </cell>
          <cell r="C1436">
            <v>0</v>
          </cell>
        </row>
        <row r="1437">
          <cell r="B1437">
            <v>0</v>
          </cell>
          <cell r="C1437">
            <v>0</v>
          </cell>
        </row>
        <row r="1438">
          <cell r="B1438">
            <v>0</v>
          </cell>
          <cell r="C1438">
            <v>0</v>
          </cell>
        </row>
        <row r="1439">
          <cell r="B1439">
            <v>0</v>
          </cell>
          <cell r="C1439">
            <v>0</v>
          </cell>
        </row>
        <row r="1440">
          <cell r="B1440">
            <v>0</v>
          </cell>
          <cell r="C1440">
            <v>0</v>
          </cell>
        </row>
        <row r="1441">
          <cell r="B1441">
            <v>0</v>
          </cell>
          <cell r="C1441">
            <v>0</v>
          </cell>
        </row>
        <row r="1442">
          <cell r="B1442">
            <v>0</v>
          </cell>
          <cell r="C1442">
            <v>0</v>
          </cell>
        </row>
        <row r="1443">
          <cell r="B1443">
            <v>0</v>
          </cell>
          <cell r="C1443">
            <v>0</v>
          </cell>
        </row>
        <row r="1444">
          <cell r="B1444">
            <v>0</v>
          </cell>
          <cell r="C1444">
            <v>0</v>
          </cell>
        </row>
        <row r="1445">
          <cell r="B1445">
            <v>0</v>
          </cell>
          <cell r="C1445">
            <v>0</v>
          </cell>
        </row>
        <row r="1446">
          <cell r="B1446">
            <v>0</v>
          </cell>
          <cell r="C1446">
            <v>0</v>
          </cell>
        </row>
        <row r="1447">
          <cell r="B1447">
            <v>0</v>
          </cell>
          <cell r="C1447">
            <v>0</v>
          </cell>
        </row>
        <row r="1448">
          <cell r="B1448">
            <v>0</v>
          </cell>
          <cell r="C1448">
            <v>0</v>
          </cell>
        </row>
        <row r="1449">
          <cell r="B1449">
            <v>0</v>
          </cell>
          <cell r="C1449">
            <v>0</v>
          </cell>
        </row>
        <row r="1450">
          <cell r="B1450">
            <v>0</v>
          </cell>
          <cell r="C1450">
            <v>0</v>
          </cell>
        </row>
        <row r="1451">
          <cell r="B1451">
            <v>0</v>
          </cell>
          <cell r="C1451">
            <v>0</v>
          </cell>
        </row>
        <row r="1452">
          <cell r="B1452">
            <v>0</v>
          </cell>
          <cell r="C1452">
            <v>0</v>
          </cell>
        </row>
        <row r="1453">
          <cell r="B1453">
            <v>0</v>
          </cell>
          <cell r="C1453">
            <v>0</v>
          </cell>
        </row>
        <row r="1454">
          <cell r="B1454">
            <v>0</v>
          </cell>
          <cell r="C1454">
            <v>0</v>
          </cell>
        </row>
        <row r="1455">
          <cell r="B1455">
            <v>0</v>
          </cell>
          <cell r="C1455">
            <v>0</v>
          </cell>
        </row>
        <row r="1456">
          <cell r="B1456">
            <v>0</v>
          </cell>
          <cell r="C1456">
            <v>0</v>
          </cell>
        </row>
        <row r="1457">
          <cell r="B1457">
            <v>0</v>
          </cell>
          <cell r="C1457">
            <v>0</v>
          </cell>
        </row>
        <row r="1458">
          <cell r="B1458">
            <v>0</v>
          </cell>
          <cell r="C1458">
            <v>0</v>
          </cell>
        </row>
        <row r="1459">
          <cell r="B1459">
            <v>0</v>
          </cell>
          <cell r="C1459">
            <v>0</v>
          </cell>
        </row>
        <row r="1460">
          <cell r="B1460">
            <v>0</v>
          </cell>
          <cell r="C1460">
            <v>0</v>
          </cell>
        </row>
        <row r="1461">
          <cell r="B1461">
            <v>0</v>
          </cell>
          <cell r="C1461">
            <v>0</v>
          </cell>
        </row>
        <row r="1462">
          <cell r="B1462">
            <v>0</v>
          </cell>
          <cell r="C1462">
            <v>0</v>
          </cell>
        </row>
        <row r="1463">
          <cell r="B1463">
            <v>0</v>
          </cell>
          <cell r="C1463">
            <v>0</v>
          </cell>
        </row>
        <row r="1464">
          <cell r="B1464">
            <v>0</v>
          </cell>
          <cell r="C1464">
            <v>0</v>
          </cell>
        </row>
        <row r="1465">
          <cell r="B1465">
            <v>0</v>
          </cell>
          <cell r="C1465">
            <v>0</v>
          </cell>
        </row>
        <row r="1466">
          <cell r="B1466">
            <v>0</v>
          </cell>
          <cell r="C1466">
            <v>0</v>
          </cell>
        </row>
        <row r="1467">
          <cell r="B1467">
            <v>0</v>
          </cell>
          <cell r="C1467">
            <v>0</v>
          </cell>
        </row>
        <row r="1468">
          <cell r="B1468">
            <v>0</v>
          </cell>
          <cell r="C1468">
            <v>0</v>
          </cell>
        </row>
        <row r="1469">
          <cell r="B1469">
            <v>0</v>
          </cell>
          <cell r="C1469">
            <v>0</v>
          </cell>
        </row>
        <row r="1470">
          <cell r="B1470">
            <v>0</v>
          </cell>
          <cell r="C1470">
            <v>0</v>
          </cell>
        </row>
        <row r="1471">
          <cell r="B1471">
            <v>0</v>
          </cell>
          <cell r="C1471">
            <v>0</v>
          </cell>
        </row>
        <row r="1472">
          <cell r="B1472">
            <v>0</v>
          </cell>
          <cell r="C1472">
            <v>0</v>
          </cell>
        </row>
        <row r="1473">
          <cell r="B1473">
            <v>0</v>
          </cell>
          <cell r="C1473">
            <v>0</v>
          </cell>
        </row>
        <row r="1474">
          <cell r="B1474">
            <v>0</v>
          </cell>
          <cell r="C1474">
            <v>0</v>
          </cell>
        </row>
        <row r="1475">
          <cell r="B1475">
            <v>0</v>
          </cell>
          <cell r="C1475">
            <v>0</v>
          </cell>
        </row>
        <row r="1476">
          <cell r="B1476">
            <v>0</v>
          </cell>
          <cell r="C1476">
            <v>0</v>
          </cell>
        </row>
        <row r="1477">
          <cell r="B1477">
            <v>0</v>
          </cell>
          <cell r="C1477">
            <v>0</v>
          </cell>
        </row>
        <row r="1478">
          <cell r="B1478">
            <v>0</v>
          </cell>
          <cell r="C1478">
            <v>0</v>
          </cell>
        </row>
        <row r="1479">
          <cell r="B1479">
            <v>0</v>
          </cell>
          <cell r="C1479">
            <v>0</v>
          </cell>
        </row>
        <row r="1480">
          <cell r="B1480">
            <v>0</v>
          </cell>
          <cell r="C1480">
            <v>0</v>
          </cell>
        </row>
        <row r="1481">
          <cell r="B1481">
            <v>0</v>
          </cell>
          <cell r="C1481">
            <v>0</v>
          </cell>
        </row>
        <row r="1482">
          <cell r="B1482">
            <v>0</v>
          </cell>
          <cell r="C1482">
            <v>0</v>
          </cell>
        </row>
        <row r="1483">
          <cell r="B1483">
            <v>0</v>
          </cell>
          <cell r="C1483">
            <v>0</v>
          </cell>
        </row>
        <row r="1484">
          <cell r="B1484">
            <v>0</v>
          </cell>
          <cell r="C1484">
            <v>0</v>
          </cell>
        </row>
        <row r="1485">
          <cell r="B1485">
            <v>0</v>
          </cell>
          <cell r="C1485">
            <v>0</v>
          </cell>
        </row>
        <row r="1486">
          <cell r="B1486">
            <v>0</v>
          </cell>
          <cell r="C1486">
            <v>0</v>
          </cell>
        </row>
        <row r="1487">
          <cell r="B1487">
            <v>0</v>
          </cell>
          <cell r="C1487">
            <v>0</v>
          </cell>
        </row>
        <row r="1488">
          <cell r="B1488">
            <v>0</v>
          </cell>
          <cell r="C1488">
            <v>0</v>
          </cell>
        </row>
        <row r="1489">
          <cell r="B1489">
            <v>0</v>
          </cell>
          <cell r="C1489">
            <v>0</v>
          </cell>
        </row>
        <row r="1490">
          <cell r="B1490">
            <v>0</v>
          </cell>
          <cell r="C1490">
            <v>0</v>
          </cell>
        </row>
        <row r="1491">
          <cell r="B1491">
            <v>0</v>
          </cell>
          <cell r="C1491">
            <v>0</v>
          </cell>
        </row>
        <row r="1492">
          <cell r="B1492">
            <v>0</v>
          </cell>
          <cell r="C1492">
            <v>0</v>
          </cell>
        </row>
        <row r="1493">
          <cell r="B1493">
            <v>0</v>
          </cell>
          <cell r="C1493">
            <v>0</v>
          </cell>
        </row>
        <row r="1494">
          <cell r="B1494">
            <v>0</v>
          </cell>
          <cell r="C1494">
            <v>0</v>
          </cell>
        </row>
        <row r="1495">
          <cell r="B1495">
            <v>0</v>
          </cell>
          <cell r="C1495">
            <v>0</v>
          </cell>
        </row>
        <row r="1496">
          <cell r="B1496">
            <v>0</v>
          </cell>
          <cell r="C1496">
            <v>0</v>
          </cell>
        </row>
        <row r="1497">
          <cell r="B1497">
            <v>0</v>
          </cell>
          <cell r="C1497">
            <v>0</v>
          </cell>
        </row>
        <row r="1498">
          <cell r="B1498">
            <v>0</v>
          </cell>
          <cell r="C1498">
            <v>0</v>
          </cell>
        </row>
        <row r="1499">
          <cell r="B1499">
            <v>0</v>
          </cell>
          <cell r="C1499">
            <v>0</v>
          </cell>
        </row>
        <row r="1500">
          <cell r="B1500">
            <v>0</v>
          </cell>
          <cell r="C1500">
            <v>0</v>
          </cell>
        </row>
        <row r="1501">
          <cell r="B1501">
            <v>0</v>
          </cell>
          <cell r="C1501">
            <v>0</v>
          </cell>
        </row>
        <row r="1502">
          <cell r="B1502">
            <v>0</v>
          </cell>
          <cell r="C1502">
            <v>0</v>
          </cell>
        </row>
        <row r="1503">
          <cell r="B1503">
            <v>0</v>
          </cell>
          <cell r="C1503">
            <v>0</v>
          </cell>
        </row>
        <row r="1504">
          <cell r="B1504">
            <v>0</v>
          </cell>
          <cell r="C1504">
            <v>0</v>
          </cell>
        </row>
        <row r="1505">
          <cell r="B1505">
            <v>0</v>
          </cell>
          <cell r="C1505">
            <v>0</v>
          </cell>
        </row>
        <row r="1506">
          <cell r="B1506">
            <v>0</v>
          </cell>
          <cell r="C1506">
            <v>0</v>
          </cell>
        </row>
        <row r="1507">
          <cell r="B1507">
            <v>0</v>
          </cell>
          <cell r="C1507">
            <v>0</v>
          </cell>
        </row>
        <row r="1508">
          <cell r="B1508">
            <v>0</v>
          </cell>
          <cell r="C1508">
            <v>0</v>
          </cell>
        </row>
        <row r="1509">
          <cell r="B1509">
            <v>0</v>
          </cell>
          <cell r="C1509">
            <v>0</v>
          </cell>
        </row>
        <row r="1510">
          <cell r="B1510">
            <v>0</v>
          </cell>
          <cell r="C1510">
            <v>0</v>
          </cell>
        </row>
        <row r="1511">
          <cell r="B1511">
            <v>0</v>
          </cell>
          <cell r="C1511">
            <v>0</v>
          </cell>
        </row>
        <row r="1512">
          <cell r="B1512">
            <v>0</v>
          </cell>
          <cell r="C1512">
            <v>0</v>
          </cell>
        </row>
        <row r="1513">
          <cell r="B1513">
            <v>0</v>
          </cell>
          <cell r="C1513">
            <v>0</v>
          </cell>
        </row>
        <row r="1514">
          <cell r="B1514">
            <v>0</v>
          </cell>
          <cell r="C1514">
            <v>0</v>
          </cell>
        </row>
        <row r="1515">
          <cell r="B1515">
            <v>0</v>
          </cell>
          <cell r="C1515">
            <v>0</v>
          </cell>
        </row>
        <row r="1516">
          <cell r="B1516">
            <v>0</v>
          </cell>
          <cell r="C1516">
            <v>0</v>
          </cell>
        </row>
        <row r="1517">
          <cell r="B1517">
            <v>0</v>
          </cell>
          <cell r="C1517">
            <v>0</v>
          </cell>
        </row>
        <row r="1518">
          <cell r="B1518">
            <v>0</v>
          </cell>
          <cell r="C1518">
            <v>0</v>
          </cell>
        </row>
        <row r="1519">
          <cell r="B1519">
            <v>0</v>
          </cell>
          <cell r="C1519">
            <v>0</v>
          </cell>
        </row>
        <row r="1520">
          <cell r="B1520">
            <v>0</v>
          </cell>
          <cell r="C1520">
            <v>0</v>
          </cell>
        </row>
        <row r="1521">
          <cell r="B1521">
            <v>0</v>
          </cell>
          <cell r="C1521">
            <v>0</v>
          </cell>
        </row>
        <row r="1522">
          <cell r="B1522">
            <v>0</v>
          </cell>
          <cell r="C1522">
            <v>0</v>
          </cell>
        </row>
        <row r="1523">
          <cell r="B1523">
            <v>0</v>
          </cell>
          <cell r="C1523">
            <v>0</v>
          </cell>
        </row>
        <row r="1524">
          <cell r="B1524">
            <v>0</v>
          </cell>
          <cell r="C1524">
            <v>0</v>
          </cell>
        </row>
        <row r="1525">
          <cell r="B1525">
            <v>0</v>
          </cell>
          <cell r="C1525">
            <v>0</v>
          </cell>
        </row>
        <row r="1526">
          <cell r="B1526">
            <v>0</v>
          </cell>
          <cell r="C1526">
            <v>0</v>
          </cell>
        </row>
        <row r="1527">
          <cell r="B1527">
            <v>0</v>
          </cell>
          <cell r="C1527">
            <v>0</v>
          </cell>
        </row>
        <row r="1528">
          <cell r="B1528">
            <v>0</v>
          </cell>
          <cell r="C1528">
            <v>0</v>
          </cell>
        </row>
        <row r="1529">
          <cell r="B1529">
            <v>0</v>
          </cell>
          <cell r="C1529">
            <v>0</v>
          </cell>
        </row>
        <row r="1530">
          <cell r="B1530">
            <v>0</v>
          </cell>
          <cell r="C1530">
            <v>0</v>
          </cell>
        </row>
        <row r="1531">
          <cell r="B1531">
            <v>0</v>
          </cell>
          <cell r="C1531">
            <v>0</v>
          </cell>
        </row>
        <row r="1532">
          <cell r="B1532">
            <v>0</v>
          </cell>
          <cell r="C1532">
            <v>0</v>
          </cell>
        </row>
        <row r="1533">
          <cell r="B1533">
            <v>0</v>
          </cell>
          <cell r="C1533">
            <v>0</v>
          </cell>
        </row>
        <row r="1534">
          <cell r="B1534">
            <v>0</v>
          </cell>
          <cell r="C1534">
            <v>0</v>
          </cell>
        </row>
        <row r="1535">
          <cell r="B1535">
            <v>0</v>
          </cell>
          <cell r="C1535">
            <v>0</v>
          </cell>
        </row>
        <row r="1536">
          <cell r="B1536">
            <v>0</v>
          </cell>
          <cell r="C1536">
            <v>0</v>
          </cell>
        </row>
        <row r="1537">
          <cell r="B1537">
            <v>0</v>
          </cell>
          <cell r="C1537">
            <v>0</v>
          </cell>
        </row>
        <row r="1538">
          <cell r="B1538">
            <v>0</v>
          </cell>
          <cell r="C1538">
            <v>0</v>
          </cell>
        </row>
        <row r="1539">
          <cell r="B1539">
            <v>0</v>
          </cell>
          <cell r="C1539">
            <v>0</v>
          </cell>
        </row>
        <row r="1540">
          <cell r="B1540">
            <v>0</v>
          </cell>
          <cell r="C1540">
            <v>0</v>
          </cell>
        </row>
        <row r="1541">
          <cell r="B1541">
            <v>0</v>
          </cell>
          <cell r="C1541">
            <v>0</v>
          </cell>
        </row>
        <row r="1542">
          <cell r="B1542">
            <v>0</v>
          </cell>
          <cell r="C1542">
            <v>0</v>
          </cell>
        </row>
        <row r="1543">
          <cell r="B1543">
            <v>0</v>
          </cell>
          <cell r="C1543">
            <v>0</v>
          </cell>
        </row>
        <row r="1544">
          <cell r="B1544">
            <v>0</v>
          </cell>
          <cell r="C1544">
            <v>0</v>
          </cell>
        </row>
        <row r="1545">
          <cell r="B1545">
            <v>0</v>
          </cell>
          <cell r="C1545">
            <v>0</v>
          </cell>
        </row>
        <row r="1546">
          <cell r="B1546">
            <v>0</v>
          </cell>
          <cell r="C1546">
            <v>0</v>
          </cell>
        </row>
        <row r="1547">
          <cell r="B1547">
            <v>0</v>
          </cell>
          <cell r="C1547">
            <v>0</v>
          </cell>
        </row>
        <row r="1548">
          <cell r="B1548">
            <v>0</v>
          </cell>
          <cell r="C1548">
            <v>0</v>
          </cell>
        </row>
        <row r="1549">
          <cell r="B1549">
            <v>0</v>
          </cell>
          <cell r="C1549">
            <v>0</v>
          </cell>
        </row>
        <row r="1550">
          <cell r="B1550">
            <v>0</v>
          </cell>
          <cell r="C1550">
            <v>0</v>
          </cell>
        </row>
        <row r="1551">
          <cell r="B1551">
            <v>0</v>
          </cell>
          <cell r="C1551">
            <v>0</v>
          </cell>
        </row>
        <row r="1552">
          <cell r="B1552">
            <v>0</v>
          </cell>
          <cell r="C1552">
            <v>0</v>
          </cell>
        </row>
        <row r="1553">
          <cell r="B1553">
            <v>0</v>
          </cell>
          <cell r="C1553">
            <v>0</v>
          </cell>
        </row>
        <row r="1554">
          <cell r="B1554">
            <v>0</v>
          </cell>
          <cell r="C1554">
            <v>0</v>
          </cell>
        </row>
        <row r="1555">
          <cell r="B1555">
            <v>0</v>
          </cell>
          <cell r="C1555">
            <v>0</v>
          </cell>
        </row>
        <row r="1556">
          <cell r="B1556">
            <v>0</v>
          </cell>
          <cell r="C1556">
            <v>0</v>
          </cell>
        </row>
        <row r="1557">
          <cell r="B1557">
            <v>0</v>
          </cell>
          <cell r="C1557">
            <v>0</v>
          </cell>
        </row>
        <row r="1558">
          <cell r="B1558">
            <v>0</v>
          </cell>
          <cell r="C1558">
            <v>0</v>
          </cell>
        </row>
        <row r="1559">
          <cell r="B1559">
            <v>0</v>
          </cell>
          <cell r="C1559">
            <v>0</v>
          </cell>
        </row>
        <row r="1560">
          <cell r="B1560">
            <v>0</v>
          </cell>
          <cell r="C1560">
            <v>0</v>
          </cell>
        </row>
        <row r="1561">
          <cell r="B1561">
            <v>0</v>
          </cell>
          <cell r="C1561">
            <v>0</v>
          </cell>
        </row>
        <row r="1562">
          <cell r="B1562">
            <v>0</v>
          </cell>
          <cell r="C1562">
            <v>0</v>
          </cell>
        </row>
        <row r="1563">
          <cell r="B1563">
            <v>0</v>
          </cell>
          <cell r="C1563">
            <v>0</v>
          </cell>
        </row>
        <row r="1564">
          <cell r="B1564">
            <v>0</v>
          </cell>
          <cell r="C1564">
            <v>0</v>
          </cell>
        </row>
        <row r="1565">
          <cell r="B1565">
            <v>0</v>
          </cell>
          <cell r="C1565">
            <v>0</v>
          </cell>
        </row>
        <row r="1566">
          <cell r="B1566">
            <v>0</v>
          </cell>
          <cell r="C1566">
            <v>0</v>
          </cell>
        </row>
        <row r="1567">
          <cell r="B1567">
            <v>0</v>
          </cell>
          <cell r="C1567">
            <v>0</v>
          </cell>
        </row>
        <row r="1568">
          <cell r="B1568">
            <v>0</v>
          </cell>
          <cell r="C1568">
            <v>0</v>
          </cell>
        </row>
        <row r="1569">
          <cell r="B1569">
            <v>0</v>
          </cell>
          <cell r="C1569">
            <v>0</v>
          </cell>
        </row>
        <row r="1570">
          <cell r="B1570">
            <v>0</v>
          </cell>
          <cell r="C1570">
            <v>0</v>
          </cell>
        </row>
        <row r="1571">
          <cell r="B1571">
            <v>0</v>
          </cell>
          <cell r="C1571">
            <v>0</v>
          </cell>
        </row>
        <row r="1572">
          <cell r="B1572">
            <v>0</v>
          </cell>
          <cell r="C1572">
            <v>0</v>
          </cell>
        </row>
        <row r="1573">
          <cell r="B1573">
            <v>0</v>
          </cell>
          <cell r="C1573">
            <v>0</v>
          </cell>
        </row>
        <row r="1574">
          <cell r="B1574">
            <v>0</v>
          </cell>
          <cell r="C1574">
            <v>0</v>
          </cell>
        </row>
        <row r="1575">
          <cell r="B1575">
            <v>0</v>
          </cell>
          <cell r="C1575">
            <v>0</v>
          </cell>
        </row>
        <row r="1576">
          <cell r="B1576">
            <v>0</v>
          </cell>
          <cell r="C1576">
            <v>0</v>
          </cell>
        </row>
        <row r="1577">
          <cell r="B1577">
            <v>0</v>
          </cell>
          <cell r="C1577">
            <v>0</v>
          </cell>
        </row>
        <row r="1578">
          <cell r="B1578">
            <v>0</v>
          </cell>
          <cell r="C1578">
            <v>0</v>
          </cell>
        </row>
        <row r="1579">
          <cell r="B1579">
            <v>0</v>
          </cell>
          <cell r="C1579">
            <v>0</v>
          </cell>
        </row>
        <row r="1580">
          <cell r="B1580">
            <v>0</v>
          </cell>
          <cell r="C1580">
            <v>0</v>
          </cell>
        </row>
        <row r="1581">
          <cell r="B1581">
            <v>0</v>
          </cell>
          <cell r="C1581">
            <v>0</v>
          </cell>
        </row>
        <row r="1582">
          <cell r="B1582">
            <v>0</v>
          </cell>
          <cell r="C1582">
            <v>0</v>
          </cell>
        </row>
        <row r="1583">
          <cell r="B1583">
            <v>0</v>
          </cell>
          <cell r="C1583">
            <v>0</v>
          </cell>
        </row>
        <row r="1584">
          <cell r="B1584">
            <v>0</v>
          </cell>
          <cell r="C1584">
            <v>0</v>
          </cell>
        </row>
        <row r="1585">
          <cell r="B1585">
            <v>0</v>
          </cell>
          <cell r="C1585">
            <v>0</v>
          </cell>
        </row>
        <row r="1586">
          <cell r="B1586">
            <v>0</v>
          </cell>
          <cell r="C1586">
            <v>0</v>
          </cell>
        </row>
        <row r="1587">
          <cell r="B1587">
            <v>0</v>
          </cell>
          <cell r="C1587">
            <v>0</v>
          </cell>
        </row>
        <row r="1588">
          <cell r="B1588">
            <v>0</v>
          </cell>
          <cell r="C1588">
            <v>0</v>
          </cell>
        </row>
        <row r="1589">
          <cell r="B1589">
            <v>0</v>
          </cell>
          <cell r="C1589">
            <v>0</v>
          </cell>
        </row>
        <row r="1590">
          <cell r="B1590">
            <v>0</v>
          </cell>
          <cell r="C1590">
            <v>0</v>
          </cell>
        </row>
        <row r="1591">
          <cell r="B1591">
            <v>0</v>
          </cell>
          <cell r="C1591">
            <v>0</v>
          </cell>
        </row>
        <row r="1592">
          <cell r="B1592">
            <v>0</v>
          </cell>
          <cell r="C1592">
            <v>0</v>
          </cell>
        </row>
        <row r="1593">
          <cell r="B1593">
            <v>0</v>
          </cell>
          <cell r="C1593">
            <v>0</v>
          </cell>
        </row>
        <row r="1594">
          <cell r="B1594">
            <v>0</v>
          </cell>
          <cell r="C1594">
            <v>0</v>
          </cell>
        </row>
        <row r="1595">
          <cell r="B1595">
            <v>0</v>
          </cell>
          <cell r="C1595">
            <v>0</v>
          </cell>
        </row>
        <row r="1596">
          <cell r="B1596">
            <v>0</v>
          </cell>
          <cell r="C1596">
            <v>0</v>
          </cell>
        </row>
        <row r="1597">
          <cell r="B1597">
            <v>0</v>
          </cell>
          <cell r="C1597">
            <v>0</v>
          </cell>
        </row>
        <row r="1598">
          <cell r="B1598">
            <v>0</v>
          </cell>
          <cell r="C1598">
            <v>0</v>
          </cell>
        </row>
        <row r="1599">
          <cell r="B1599">
            <v>0</v>
          </cell>
          <cell r="C1599">
            <v>0</v>
          </cell>
        </row>
        <row r="1600">
          <cell r="B1600">
            <v>0</v>
          </cell>
          <cell r="C1600">
            <v>0</v>
          </cell>
        </row>
        <row r="1601">
          <cell r="B1601">
            <v>0</v>
          </cell>
          <cell r="C1601">
            <v>0</v>
          </cell>
        </row>
        <row r="1602">
          <cell r="B1602">
            <v>0</v>
          </cell>
          <cell r="C1602">
            <v>0</v>
          </cell>
        </row>
        <row r="1603">
          <cell r="B1603">
            <v>0</v>
          </cell>
          <cell r="C1603">
            <v>0</v>
          </cell>
        </row>
        <row r="1604">
          <cell r="B1604">
            <v>0</v>
          </cell>
          <cell r="C1604">
            <v>0</v>
          </cell>
        </row>
        <row r="1605">
          <cell r="B1605">
            <v>0</v>
          </cell>
          <cell r="C1605">
            <v>0</v>
          </cell>
        </row>
        <row r="1606">
          <cell r="B1606">
            <v>0</v>
          </cell>
          <cell r="C1606">
            <v>0</v>
          </cell>
        </row>
        <row r="1607">
          <cell r="B1607">
            <v>0</v>
          </cell>
          <cell r="C1607">
            <v>0</v>
          </cell>
        </row>
        <row r="1608">
          <cell r="B1608">
            <v>0</v>
          </cell>
          <cell r="C1608">
            <v>0</v>
          </cell>
        </row>
        <row r="1609">
          <cell r="B1609">
            <v>0</v>
          </cell>
          <cell r="C1609">
            <v>0</v>
          </cell>
        </row>
        <row r="1610">
          <cell r="B1610">
            <v>0</v>
          </cell>
          <cell r="C1610">
            <v>0</v>
          </cell>
        </row>
        <row r="1611">
          <cell r="B1611">
            <v>0</v>
          </cell>
          <cell r="C1611">
            <v>0</v>
          </cell>
        </row>
        <row r="1612">
          <cell r="B1612">
            <v>0</v>
          </cell>
          <cell r="C1612">
            <v>0</v>
          </cell>
        </row>
        <row r="1613">
          <cell r="B1613">
            <v>0</v>
          </cell>
          <cell r="C1613">
            <v>0</v>
          </cell>
        </row>
        <row r="1614">
          <cell r="B1614">
            <v>0</v>
          </cell>
          <cell r="C1614">
            <v>0</v>
          </cell>
        </row>
        <row r="1615">
          <cell r="B1615">
            <v>0</v>
          </cell>
          <cell r="C1615">
            <v>0</v>
          </cell>
        </row>
        <row r="1616">
          <cell r="B1616">
            <v>0</v>
          </cell>
          <cell r="C1616">
            <v>0</v>
          </cell>
        </row>
        <row r="1617">
          <cell r="B1617">
            <v>0</v>
          </cell>
          <cell r="C1617">
            <v>0</v>
          </cell>
        </row>
        <row r="1618">
          <cell r="B1618">
            <v>0</v>
          </cell>
          <cell r="C1618">
            <v>0</v>
          </cell>
        </row>
        <row r="1619">
          <cell r="B1619">
            <v>0</v>
          </cell>
          <cell r="C1619">
            <v>0</v>
          </cell>
        </row>
        <row r="1620">
          <cell r="B1620">
            <v>0</v>
          </cell>
          <cell r="C1620">
            <v>0</v>
          </cell>
        </row>
        <row r="1621">
          <cell r="B1621">
            <v>0</v>
          </cell>
          <cell r="C1621">
            <v>0</v>
          </cell>
        </row>
        <row r="1622">
          <cell r="B1622">
            <v>0</v>
          </cell>
          <cell r="C1622">
            <v>0</v>
          </cell>
        </row>
        <row r="1623">
          <cell r="B1623">
            <v>0</v>
          </cell>
          <cell r="C1623">
            <v>0</v>
          </cell>
        </row>
        <row r="1624">
          <cell r="B1624">
            <v>0</v>
          </cell>
          <cell r="C1624">
            <v>0</v>
          </cell>
        </row>
        <row r="1625">
          <cell r="B1625">
            <v>0</v>
          </cell>
          <cell r="C1625">
            <v>0</v>
          </cell>
        </row>
        <row r="1626">
          <cell r="B1626">
            <v>0</v>
          </cell>
          <cell r="C1626">
            <v>0</v>
          </cell>
        </row>
        <row r="1627">
          <cell r="B1627">
            <v>0</v>
          </cell>
          <cell r="C1627">
            <v>0</v>
          </cell>
        </row>
        <row r="1628">
          <cell r="B1628">
            <v>0</v>
          </cell>
          <cell r="C1628">
            <v>0</v>
          </cell>
        </row>
        <row r="1629">
          <cell r="B1629">
            <v>0</v>
          </cell>
          <cell r="C1629">
            <v>0</v>
          </cell>
        </row>
        <row r="1630">
          <cell r="B1630">
            <v>0</v>
          </cell>
          <cell r="C1630">
            <v>0</v>
          </cell>
        </row>
        <row r="1631">
          <cell r="B1631">
            <v>0</v>
          </cell>
          <cell r="C1631">
            <v>0</v>
          </cell>
        </row>
        <row r="1632">
          <cell r="B1632">
            <v>0</v>
          </cell>
          <cell r="C1632">
            <v>0</v>
          </cell>
        </row>
        <row r="1633">
          <cell r="B1633">
            <v>0</v>
          </cell>
          <cell r="C1633">
            <v>0</v>
          </cell>
        </row>
        <row r="1634">
          <cell r="B1634">
            <v>0</v>
          </cell>
          <cell r="C1634">
            <v>0</v>
          </cell>
        </row>
        <row r="1635">
          <cell r="B1635">
            <v>0</v>
          </cell>
          <cell r="C1635">
            <v>0</v>
          </cell>
        </row>
        <row r="1636">
          <cell r="B1636">
            <v>0</v>
          </cell>
          <cell r="C1636">
            <v>0</v>
          </cell>
        </row>
        <row r="1637">
          <cell r="B1637">
            <v>0</v>
          </cell>
          <cell r="C1637">
            <v>0</v>
          </cell>
        </row>
        <row r="1638">
          <cell r="B1638">
            <v>0</v>
          </cell>
          <cell r="C1638">
            <v>0</v>
          </cell>
        </row>
        <row r="1639">
          <cell r="B1639">
            <v>0</v>
          </cell>
          <cell r="C1639">
            <v>0</v>
          </cell>
        </row>
        <row r="1640">
          <cell r="B1640">
            <v>0</v>
          </cell>
          <cell r="C1640">
            <v>0</v>
          </cell>
        </row>
        <row r="1641">
          <cell r="B1641">
            <v>0</v>
          </cell>
          <cell r="C1641">
            <v>0</v>
          </cell>
        </row>
        <row r="1642">
          <cell r="B1642">
            <v>0</v>
          </cell>
          <cell r="C1642">
            <v>0</v>
          </cell>
        </row>
        <row r="1643">
          <cell r="B1643">
            <v>0</v>
          </cell>
          <cell r="C1643">
            <v>0</v>
          </cell>
        </row>
        <row r="1644">
          <cell r="B1644">
            <v>0</v>
          </cell>
          <cell r="C1644">
            <v>0</v>
          </cell>
        </row>
        <row r="1645">
          <cell r="B1645">
            <v>0</v>
          </cell>
          <cell r="C1645">
            <v>0</v>
          </cell>
        </row>
        <row r="1646">
          <cell r="B1646">
            <v>0</v>
          </cell>
          <cell r="C1646">
            <v>0</v>
          </cell>
        </row>
        <row r="1647">
          <cell r="B1647">
            <v>0</v>
          </cell>
          <cell r="C1647">
            <v>0</v>
          </cell>
        </row>
        <row r="1648">
          <cell r="B1648">
            <v>0</v>
          </cell>
          <cell r="C1648">
            <v>0</v>
          </cell>
        </row>
        <row r="1649">
          <cell r="B1649">
            <v>0</v>
          </cell>
          <cell r="C1649">
            <v>0</v>
          </cell>
        </row>
        <row r="1650">
          <cell r="B1650">
            <v>0</v>
          </cell>
          <cell r="C1650">
            <v>0</v>
          </cell>
        </row>
        <row r="1651">
          <cell r="B1651">
            <v>0</v>
          </cell>
          <cell r="C1651">
            <v>0</v>
          </cell>
        </row>
        <row r="1652">
          <cell r="B1652">
            <v>0</v>
          </cell>
          <cell r="C1652">
            <v>0</v>
          </cell>
        </row>
        <row r="1653">
          <cell r="B1653">
            <v>0</v>
          </cell>
          <cell r="C1653">
            <v>0</v>
          </cell>
        </row>
        <row r="1654">
          <cell r="B1654">
            <v>0</v>
          </cell>
          <cell r="C1654">
            <v>0</v>
          </cell>
        </row>
        <row r="1655">
          <cell r="B1655">
            <v>0</v>
          </cell>
          <cell r="C1655">
            <v>0</v>
          </cell>
        </row>
        <row r="1656">
          <cell r="B1656">
            <v>0</v>
          </cell>
          <cell r="C1656">
            <v>0</v>
          </cell>
        </row>
        <row r="1657">
          <cell r="B1657">
            <v>0</v>
          </cell>
          <cell r="C1657">
            <v>0</v>
          </cell>
        </row>
        <row r="1658">
          <cell r="B1658">
            <v>0</v>
          </cell>
          <cell r="C1658">
            <v>0</v>
          </cell>
        </row>
        <row r="1659">
          <cell r="B1659">
            <v>0</v>
          </cell>
          <cell r="C1659">
            <v>0</v>
          </cell>
        </row>
        <row r="1660">
          <cell r="B1660">
            <v>0</v>
          </cell>
          <cell r="C1660">
            <v>0</v>
          </cell>
        </row>
        <row r="1661">
          <cell r="B1661">
            <v>0</v>
          </cell>
          <cell r="C1661">
            <v>0</v>
          </cell>
        </row>
        <row r="1662">
          <cell r="B1662">
            <v>0</v>
          </cell>
          <cell r="C1662">
            <v>0</v>
          </cell>
        </row>
        <row r="1663">
          <cell r="B1663">
            <v>0</v>
          </cell>
          <cell r="C1663">
            <v>0</v>
          </cell>
        </row>
        <row r="1664">
          <cell r="B1664">
            <v>0</v>
          </cell>
          <cell r="C1664">
            <v>0</v>
          </cell>
        </row>
        <row r="1665">
          <cell r="B1665">
            <v>0</v>
          </cell>
          <cell r="C1665">
            <v>0</v>
          </cell>
        </row>
        <row r="1666">
          <cell r="B1666">
            <v>0</v>
          </cell>
          <cell r="C1666">
            <v>0</v>
          </cell>
        </row>
        <row r="1667">
          <cell r="B1667">
            <v>0</v>
          </cell>
          <cell r="C1667">
            <v>0</v>
          </cell>
        </row>
        <row r="1668">
          <cell r="B1668">
            <v>0</v>
          </cell>
          <cell r="C1668">
            <v>0</v>
          </cell>
        </row>
        <row r="1669">
          <cell r="B1669">
            <v>0</v>
          </cell>
          <cell r="C1669">
            <v>0</v>
          </cell>
        </row>
        <row r="1670">
          <cell r="B1670">
            <v>0</v>
          </cell>
          <cell r="C1670">
            <v>0</v>
          </cell>
        </row>
        <row r="1671">
          <cell r="B1671">
            <v>0</v>
          </cell>
          <cell r="C1671">
            <v>0</v>
          </cell>
        </row>
        <row r="1672">
          <cell r="B1672">
            <v>0</v>
          </cell>
          <cell r="C1672">
            <v>0</v>
          </cell>
        </row>
        <row r="1673">
          <cell r="B1673">
            <v>0</v>
          </cell>
          <cell r="C1673">
            <v>0</v>
          </cell>
        </row>
        <row r="1674">
          <cell r="B1674">
            <v>0</v>
          </cell>
          <cell r="C1674">
            <v>0</v>
          </cell>
        </row>
        <row r="1675">
          <cell r="B1675">
            <v>0</v>
          </cell>
          <cell r="C1675">
            <v>0</v>
          </cell>
        </row>
        <row r="1676">
          <cell r="B1676">
            <v>0</v>
          </cell>
          <cell r="C1676">
            <v>0</v>
          </cell>
        </row>
        <row r="1677">
          <cell r="B1677">
            <v>0</v>
          </cell>
          <cell r="C1677">
            <v>0</v>
          </cell>
        </row>
        <row r="1678">
          <cell r="B1678">
            <v>0</v>
          </cell>
          <cell r="C1678">
            <v>0</v>
          </cell>
        </row>
        <row r="1679">
          <cell r="B1679">
            <v>0</v>
          </cell>
          <cell r="C1679">
            <v>0</v>
          </cell>
        </row>
        <row r="1680">
          <cell r="B1680">
            <v>0</v>
          </cell>
          <cell r="C1680">
            <v>0</v>
          </cell>
        </row>
        <row r="1681">
          <cell r="B1681">
            <v>0</v>
          </cell>
          <cell r="C1681">
            <v>0</v>
          </cell>
        </row>
        <row r="1682">
          <cell r="B1682">
            <v>0</v>
          </cell>
          <cell r="C1682">
            <v>0</v>
          </cell>
        </row>
        <row r="1683">
          <cell r="B1683">
            <v>0</v>
          </cell>
          <cell r="C1683">
            <v>0</v>
          </cell>
        </row>
        <row r="1684">
          <cell r="B1684">
            <v>0</v>
          </cell>
          <cell r="C1684">
            <v>0</v>
          </cell>
        </row>
        <row r="1685">
          <cell r="B1685">
            <v>0</v>
          </cell>
          <cell r="C1685">
            <v>0</v>
          </cell>
        </row>
        <row r="1686">
          <cell r="B1686">
            <v>0</v>
          </cell>
          <cell r="C1686">
            <v>0</v>
          </cell>
        </row>
        <row r="1687">
          <cell r="B1687">
            <v>0</v>
          </cell>
          <cell r="C1687">
            <v>0</v>
          </cell>
        </row>
        <row r="1688">
          <cell r="B1688">
            <v>0</v>
          </cell>
          <cell r="C1688">
            <v>0</v>
          </cell>
        </row>
        <row r="1689">
          <cell r="B1689">
            <v>0</v>
          </cell>
          <cell r="C1689">
            <v>0</v>
          </cell>
        </row>
        <row r="1690">
          <cell r="B1690">
            <v>0</v>
          </cell>
          <cell r="C1690">
            <v>0</v>
          </cell>
        </row>
        <row r="1691">
          <cell r="B1691">
            <v>0</v>
          </cell>
          <cell r="C1691">
            <v>0</v>
          </cell>
        </row>
        <row r="1692">
          <cell r="B1692">
            <v>0</v>
          </cell>
          <cell r="C1692">
            <v>0</v>
          </cell>
        </row>
        <row r="1693">
          <cell r="B1693">
            <v>0</v>
          </cell>
          <cell r="C1693">
            <v>0</v>
          </cell>
        </row>
        <row r="1694">
          <cell r="B1694">
            <v>0</v>
          </cell>
          <cell r="C1694">
            <v>0</v>
          </cell>
        </row>
        <row r="1695">
          <cell r="B1695">
            <v>0</v>
          </cell>
          <cell r="C1695">
            <v>0</v>
          </cell>
        </row>
        <row r="1696">
          <cell r="B1696">
            <v>0</v>
          </cell>
          <cell r="C1696">
            <v>0</v>
          </cell>
        </row>
        <row r="1697">
          <cell r="B1697">
            <v>0</v>
          </cell>
          <cell r="C1697">
            <v>0</v>
          </cell>
        </row>
        <row r="1698">
          <cell r="B1698">
            <v>0</v>
          </cell>
          <cell r="C1698">
            <v>0</v>
          </cell>
        </row>
        <row r="1699">
          <cell r="B1699">
            <v>0</v>
          </cell>
          <cell r="C1699">
            <v>0</v>
          </cell>
        </row>
        <row r="1700">
          <cell r="B1700">
            <v>0</v>
          </cell>
          <cell r="C1700">
            <v>0</v>
          </cell>
        </row>
        <row r="1701">
          <cell r="B1701">
            <v>0</v>
          </cell>
          <cell r="C1701">
            <v>0</v>
          </cell>
        </row>
        <row r="1702">
          <cell r="B1702">
            <v>0</v>
          </cell>
          <cell r="C1702">
            <v>0</v>
          </cell>
        </row>
        <row r="1703">
          <cell r="B1703">
            <v>0</v>
          </cell>
          <cell r="C1703">
            <v>0</v>
          </cell>
        </row>
        <row r="1704">
          <cell r="B1704">
            <v>0</v>
          </cell>
          <cell r="C1704">
            <v>0</v>
          </cell>
        </row>
        <row r="1705">
          <cell r="B1705">
            <v>0</v>
          </cell>
          <cell r="C1705">
            <v>0</v>
          </cell>
        </row>
        <row r="1706">
          <cell r="B1706">
            <v>0</v>
          </cell>
          <cell r="C1706">
            <v>0</v>
          </cell>
        </row>
        <row r="1707">
          <cell r="B1707">
            <v>0</v>
          </cell>
          <cell r="C1707">
            <v>0</v>
          </cell>
        </row>
        <row r="1708">
          <cell r="B1708">
            <v>0</v>
          </cell>
          <cell r="C1708">
            <v>0</v>
          </cell>
        </row>
        <row r="1709">
          <cell r="B1709">
            <v>0</v>
          </cell>
          <cell r="C1709">
            <v>0</v>
          </cell>
        </row>
        <row r="1710">
          <cell r="B1710">
            <v>0</v>
          </cell>
          <cell r="C1710">
            <v>0</v>
          </cell>
        </row>
        <row r="1711">
          <cell r="B1711">
            <v>0</v>
          </cell>
          <cell r="C1711">
            <v>0</v>
          </cell>
        </row>
        <row r="1712">
          <cell r="B1712">
            <v>0</v>
          </cell>
          <cell r="C1712">
            <v>0</v>
          </cell>
        </row>
        <row r="1713">
          <cell r="B1713">
            <v>0</v>
          </cell>
          <cell r="C1713">
            <v>0</v>
          </cell>
        </row>
        <row r="1714">
          <cell r="B1714">
            <v>0</v>
          </cell>
          <cell r="C1714">
            <v>0</v>
          </cell>
        </row>
        <row r="1715">
          <cell r="B1715">
            <v>0</v>
          </cell>
          <cell r="C1715">
            <v>0</v>
          </cell>
        </row>
        <row r="1716">
          <cell r="B1716">
            <v>0</v>
          </cell>
          <cell r="C1716">
            <v>0</v>
          </cell>
        </row>
        <row r="1717">
          <cell r="B1717">
            <v>0</v>
          </cell>
          <cell r="C1717">
            <v>0</v>
          </cell>
        </row>
        <row r="1718">
          <cell r="B1718">
            <v>0</v>
          </cell>
          <cell r="C1718">
            <v>0</v>
          </cell>
        </row>
        <row r="1719">
          <cell r="B1719">
            <v>0</v>
          </cell>
          <cell r="C1719">
            <v>0</v>
          </cell>
        </row>
        <row r="1720">
          <cell r="B1720">
            <v>0</v>
          </cell>
          <cell r="C1720">
            <v>0</v>
          </cell>
        </row>
        <row r="1721">
          <cell r="B1721">
            <v>0</v>
          </cell>
          <cell r="C1721">
            <v>0</v>
          </cell>
        </row>
        <row r="1722">
          <cell r="B1722">
            <v>0</v>
          </cell>
          <cell r="C1722">
            <v>0</v>
          </cell>
        </row>
        <row r="1723">
          <cell r="B1723">
            <v>0</v>
          </cell>
          <cell r="C1723">
            <v>0</v>
          </cell>
        </row>
        <row r="1724">
          <cell r="B1724">
            <v>0</v>
          </cell>
          <cell r="C1724">
            <v>0</v>
          </cell>
        </row>
        <row r="1725">
          <cell r="B1725">
            <v>0</v>
          </cell>
          <cell r="C1725">
            <v>0</v>
          </cell>
        </row>
        <row r="1726">
          <cell r="B1726">
            <v>0</v>
          </cell>
          <cell r="C1726">
            <v>0</v>
          </cell>
        </row>
        <row r="1727">
          <cell r="B1727">
            <v>0</v>
          </cell>
          <cell r="C1727">
            <v>0</v>
          </cell>
        </row>
        <row r="1728">
          <cell r="B1728">
            <v>0</v>
          </cell>
          <cell r="C1728">
            <v>0</v>
          </cell>
        </row>
        <row r="1729">
          <cell r="B1729">
            <v>0</v>
          </cell>
          <cell r="C1729">
            <v>0</v>
          </cell>
        </row>
        <row r="1730">
          <cell r="B1730">
            <v>0</v>
          </cell>
          <cell r="C1730">
            <v>0</v>
          </cell>
        </row>
        <row r="1731">
          <cell r="B1731">
            <v>0</v>
          </cell>
          <cell r="C1731">
            <v>0</v>
          </cell>
        </row>
        <row r="1732">
          <cell r="B1732">
            <v>0</v>
          </cell>
          <cell r="C1732">
            <v>0</v>
          </cell>
        </row>
        <row r="1733">
          <cell r="B1733">
            <v>0</v>
          </cell>
          <cell r="C1733">
            <v>0</v>
          </cell>
        </row>
        <row r="1734">
          <cell r="B1734">
            <v>0</v>
          </cell>
          <cell r="C1734">
            <v>0</v>
          </cell>
        </row>
        <row r="1735">
          <cell r="B1735">
            <v>0</v>
          </cell>
          <cell r="C1735">
            <v>0</v>
          </cell>
        </row>
        <row r="1736">
          <cell r="B1736">
            <v>0</v>
          </cell>
          <cell r="C1736">
            <v>0</v>
          </cell>
        </row>
        <row r="1737">
          <cell r="B1737">
            <v>0</v>
          </cell>
          <cell r="C1737">
            <v>0</v>
          </cell>
        </row>
        <row r="1738">
          <cell r="B1738">
            <v>0</v>
          </cell>
          <cell r="C1738">
            <v>0</v>
          </cell>
        </row>
        <row r="1739">
          <cell r="B1739">
            <v>0</v>
          </cell>
          <cell r="C1739">
            <v>0</v>
          </cell>
        </row>
        <row r="1740">
          <cell r="B1740">
            <v>0</v>
          </cell>
          <cell r="C1740">
            <v>0</v>
          </cell>
        </row>
        <row r="1741">
          <cell r="B1741">
            <v>0</v>
          </cell>
          <cell r="C1741">
            <v>0</v>
          </cell>
        </row>
        <row r="1742">
          <cell r="B1742">
            <v>0</v>
          </cell>
          <cell r="C1742">
            <v>0</v>
          </cell>
        </row>
        <row r="1743">
          <cell r="B1743">
            <v>0</v>
          </cell>
          <cell r="C1743">
            <v>0</v>
          </cell>
        </row>
        <row r="1744">
          <cell r="B1744">
            <v>0</v>
          </cell>
          <cell r="C1744">
            <v>0</v>
          </cell>
        </row>
        <row r="1745">
          <cell r="B1745">
            <v>0</v>
          </cell>
          <cell r="C1745">
            <v>0</v>
          </cell>
        </row>
        <row r="1746">
          <cell r="B1746">
            <v>0</v>
          </cell>
          <cell r="C1746">
            <v>0</v>
          </cell>
        </row>
        <row r="1747">
          <cell r="B1747">
            <v>0</v>
          </cell>
          <cell r="C1747">
            <v>0</v>
          </cell>
        </row>
        <row r="1748">
          <cell r="B1748">
            <v>0</v>
          </cell>
          <cell r="C1748">
            <v>0</v>
          </cell>
        </row>
        <row r="1749">
          <cell r="B1749">
            <v>0</v>
          </cell>
          <cell r="C1749">
            <v>0</v>
          </cell>
        </row>
        <row r="1750">
          <cell r="B1750">
            <v>0</v>
          </cell>
          <cell r="C1750">
            <v>0</v>
          </cell>
        </row>
        <row r="1751">
          <cell r="B1751">
            <v>0</v>
          </cell>
          <cell r="C1751">
            <v>0</v>
          </cell>
        </row>
        <row r="1752">
          <cell r="B1752">
            <v>0</v>
          </cell>
          <cell r="C1752">
            <v>0</v>
          </cell>
        </row>
        <row r="1753">
          <cell r="B1753">
            <v>0</v>
          </cell>
          <cell r="C1753">
            <v>0</v>
          </cell>
        </row>
        <row r="1754">
          <cell r="B1754">
            <v>0</v>
          </cell>
          <cell r="C1754">
            <v>0</v>
          </cell>
        </row>
        <row r="1755">
          <cell r="B1755">
            <v>0</v>
          </cell>
          <cell r="C1755">
            <v>0</v>
          </cell>
        </row>
        <row r="1756">
          <cell r="B1756">
            <v>0</v>
          </cell>
          <cell r="C1756">
            <v>0</v>
          </cell>
        </row>
        <row r="1757">
          <cell r="B1757">
            <v>0</v>
          </cell>
          <cell r="C1757">
            <v>0</v>
          </cell>
        </row>
        <row r="1758">
          <cell r="B1758">
            <v>0</v>
          </cell>
          <cell r="C1758">
            <v>0</v>
          </cell>
        </row>
        <row r="1759">
          <cell r="B1759">
            <v>0</v>
          </cell>
          <cell r="C1759">
            <v>0</v>
          </cell>
        </row>
        <row r="1760">
          <cell r="B1760">
            <v>0</v>
          </cell>
          <cell r="C1760">
            <v>0</v>
          </cell>
        </row>
        <row r="1761">
          <cell r="B1761">
            <v>0</v>
          </cell>
          <cell r="C1761">
            <v>0</v>
          </cell>
        </row>
        <row r="1762">
          <cell r="B1762">
            <v>0</v>
          </cell>
          <cell r="C1762">
            <v>0</v>
          </cell>
        </row>
        <row r="1763">
          <cell r="B1763">
            <v>0</v>
          </cell>
          <cell r="C1763">
            <v>0</v>
          </cell>
        </row>
        <row r="1764">
          <cell r="B1764">
            <v>0</v>
          </cell>
          <cell r="C1764">
            <v>0</v>
          </cell>
        </row>
        <row r="1765">
          <cell r="B1765">
            <v>0</v>
          </cell>
          <cell r="C1765">
            <v>0</v>
          </cell>
        </row>
        <row r="1766">
          <cell r="B1766">
            <v>0</v>
          </cell>
          <cell r="C1766">
            <v>0</v>
          </cell>
        </row>
        <row r="1767">
          <cell r="B1767">
            <v>0</v>
          </cell>
          <cell r="C1767">
            <v>0</v>
          </cell>
        </row>
        <row r="1768">
          <cell r="B1768">
            <v>0</v>
          </cell>
          <cell r="C1768">
            <v>0</v>
          </cell>
        </row>
        <row r="1769">
          <cell r="B1769">
            <v>0</v>
          </cell>
          <cell r="C1769">
            <v>0</v>
          </cell>
        </row>
        <row r="1770">
          <cell r="B1770">
            <v>0</v>
          </cell>
          <cell r="C1770">
            <v>0</v>
          </cell>
        </row>
        <row r="1771">
          <cell r="B1771">
            <v>0</v>
          </cell>
          <cell r="C1771">
            <v>0</v>
          </cell>
        </row>
        <row r="1772">
          <cell r="B1772">
            <v>0</v>
          </cell>
          <cell r="C1772">
            <v>0</v>
          </cell>
        </row>
        <row r="1773">
          <cell r="B1773">
            <v>0</v>
          </cell>
          <cell r="C1773">
            <v>0</v>
          </cell>
        </row>
        <row r="1774">
          <cell r="B1774">
            <v>0</v>
          </cell>
          <cell r="C1774">
            <v>0</v>
          </cell>
        </row>
        <row r="1775">
          <cell r="B1775">
            <v>0</v>
          </cell>
          <cell r="C1775">
            <v>0</v>
          </cell>
        </row>
        <row r="1776">
          <cell r="B1776">
            <v>0</v>
          </cell>
          <cell r="C1776">
            <v>0</v>
          </cell>
        </row>
        <row r="1777">
          <cell r="B1777">
            <v>0</v>
          </cell>
          <cell r="C1777">
            <v>0</v>
          </cell>
        </row>
        <row r="1778">
          <cell r="B1778">
            <v>0</v>
          </cell>
          <cell r="C1778">
            <v>0</v>
          </cell>
        </row>
        <row r="1779">
          <cell r="B1779">
            <v>0</v>
          </cell>
          <cell r="C1779">
            <v>0</v>
          </cell>
        </row>
        <row r="1780">
          <cell r="B1780">
            <v>0</v>
          </cell>
          <cell r="C1780">
            <v>0</v>
          </cell>
        </row>
        <row r="1781">
          <cell r="B1781">
            <v>0</v>
          </cell>
          <cell r="C1781">
            <v>0</v>
          </cell>
        </row>
        <row r="1782">
          <cell r="B1782">
            <v>0</v>
          </cell>
          <cell r="C1782">
            <v>0</v>
          </cell>
        </row>
        <row r="1783">
          <cell r="B1783">
            <v>0</v>
          </cell>
          <cell r="C1783">
            <v>0</v>
          </cell>
        </row>
        <row r="1784">
          <cell r="B1784">
            <v>0</v>
          </cell>
          <cell r="C1784">
            <v>0</v>
          </cell>
        </row>
        <row r="1785">
          <cell r="B1785">
            <v>0</v>
          </cell>
          <cell r="C1785">
            <v>0</v>
          </cell>
        </row>
        <row r="1786">
          <cell r="B1786">
            <v>0</v>
          </cell>
          <cell r="C1786">
            <v>0</v>
          </cell>
        </row>
        <row r="1787">
          <cell r="B1787">
            <v>0</v>
          </cell>
          <cell r="C1787">
            <v>0</v>
          </cell>
        </row>
        <row r="1788">
          <cell r="B1788">
            <v>0</v>
          </cell>
          <cell r="C1788">
            <v>0</v>
          </cell>
        </row>
        <row r="1789">
          <cell r="B1789">
            <v>0</v>
          </cell>
          <cell r="C1789">
            <v>0</v>
          </cell>
        </row>
        <row r="1790">
          <cell r="B1790">
            <v>0</v>
          </cell>
          <cell r="C1790">
            <v>0</v>
          </cell>
        </row>
        <row r="1791">
          <cell r="B1791">
            <v>0</v>
          </cell>
          <cell r="C1791">
            <v>0</v>
          </cell>
        </row>
        <row r="1792">
          <cell r="B1792">
            <v>0</v>
          </cell>
          <cell r="C1792">
            <v>0</v>
          </cell>
        </row>
        <row r="1793">
          <cell r="B1793">
            <v>0</v>
          </cell>
          <cell r="C1793">
            <v>0</v>
          </cell>
        </row>
        <row r="1794">
          <cell r="B1794">
            <v>0</v>
          </cell>
          <cell r="C1794">
            <v>0</v>
          </cell>
        </row>
        <row r="1795">
          <cell r="B1795">
            <v>0</v>
          </cell>
          <cell r="C1795">
            <v>0</v>
          </cell>
        </row>
        <row r="1796">
          <cell r="B1796">
            <v>0</v>
          </cell>
          <cell r="C1796">
            <v>0</v>
          </cell>
        </row>
        <row r="1797">
          <cell r="B1797">
            <v>0</v>
          </cell>
          <cell r="C1797">
            <v>0</v>
          </cell>
        </row>
        <row r="1798">
          <cell r="B1798">
            <v>0</v>
          </cell>
          <cell r="C1798">
            <v>0</v>
          </cell>
        </row>
        <row r="1799">
          <cell r="B1799">
            <v>0</v>
          </cell>
          <cell r="C1799">
            <v>0</v>
          </cell>
        </row>
        <row r="1800">
          <cell r="B1800">
            <v>0</v>
          </cell>
          <cell r="C1800">
            <v>0</v>
          </cell>
        </row>
        <row r="1801">
          <cell r="B1801">
            <v>0</v>
          </cell>
          <cell r="C1801">
            <v>0</v>
          </cell>
        </row>
        <row r="1802">
          <cell r="B1802">
            <v>0</v>
          </cell>
          <cell r="C1802">
            <v>0</v>
          </cell>
        </row>
        <row r="1803">
          <cell r="B1803">
            <v>0</v>
          </cell>
          <cell r="C1803">
            <v>0</v>
          </cell>
        </row>
        <row r="1804">
          <cell r="B1804">
            <v>0</v>
          </cell>
          <cell r="C1804">
            <v>0</v>
          </cell>
        </row>
        <row r="1805">
          <cell r="B1805">
            <v>0</v>
          </cell>
          <cell r="C1805">
            <v>0</v>
          </cell>
        </row>
        <row r="1806">
          <cell r="B1806">
            <v>0</v>
          </cell>
          <cell r="C1806">
            <v>0</v>
          </cell>
        </row>
        <row r="1807">
          <cell r="B1807">
            <v>0</v>
          </cell>
          <cell r="C1807">
            <v>0</v>
          </cell>
        </row>
        <row r="1808">
          <cell r="B1808">
            <v>0</v>
          </cell>
          <cell r="C1808">
            <v>0</v>
          </cell>
        </row>
        <row r="1809">
          <cell r="B1809">
            <v>0</v>
          </cell>
          <cell r="C1809">
            <v>0</v>
          </cell>
        </row>
        <row r="1810">
          <cell r="B1810">
            <v>0</v>
          </cell>
          <cell r="C1810">
            <v>0</v>
          </cell>
        </row>
        <row r="1811">
          <cell r="B1811">
            <v>0</v>
          </cell>
          <cell r="C1811">
            <v>0</v>
          </cell>
        </row>
        <row r="1812">
          <cell r="B1812">
            <v>0</v>
          </cell>
          <cell r="C1812">
            <v>0</v>
          </cell>
        </row>
        <row r="1813">
          <cell r="B1813">
            <v>0</v>
          </cell>
          <cell r="C1813">
            <v>0</v>
          </cell>
        </row>
        <row r="1814">
          <cell r="B1814">
            <v>0</v>
          </cell>
          <cell r="C1814">
            <v>0</v>
          </cell>
        </row>
        <row r="1815">
          <cell r="B1815">
            <v>0</v>
          </cell>
          <cell r="C1815">
            <v>0</v>
          </cell>
        </row>
        <row r="1816">
          <cell r="B1816">
            <v>0</v>
          </cell>
          <cell r="C1816">
            <v>0</v>
          </cell>
        </row>
        <row r="1817">
          <cell r="B1817">
            <v>0</v>
          </cell>
          <cell r="C1817">
            <v>0</v>
          </cell>
        </row>
        <row r="1818">
          <cell r="B1818">
            <v>0</v>
          </cell>
          <cell r="C1818">
            <v>0</v>
          </cell>
        </row>
        <row r="1819">
          <cell r="B1819">
            <v>0</v>
          </cell>
          <cell r="C1819">
            <v>0</v>
          </cell>
        </row>
        <row r="1820">
          <cell r="B1820">
            <v>0</v>
          </cell>
          <cell r="C1820">
            <v>0</v>
          </cell>
        </row>
        <row r="1821">
          <cell r="B1821">
            <v>0</v>
          </cell>
          <cell r="C1821">
            <v>0</v>
          </cell>
        </row>
        <row r="1822">
          <cell r="B1822">
            <v>0</v>
          </cell>
          <cell r="C1822">
            <v>0</v>
          </cell>
        </row>
        <row r="1823">
          <cell r="B1823">
            <v>0</v>
          </cell>
          <cell r="C1823">
            <v>0</v>
          </cell>
        </row>
        <row r="1824">
          <cell r="B1824">
            <v>0</v>
          </cell>
          <cell r="C1824">
            <v>0</v>
          </cell>
        </row>
        <row r="1825">
          <cell r="B1825">
            <v>0</v>
          </cell>
          <cell r="C1825">
            <v>0</v>
          </cell>
        </row>
        <row r="1826">
          <cell r="B1826">
            <v>0</v>
          </cell>
          <cell r="C1826">
            <v>0</v>
          </cell>
        </row>
        <row r="1827">
          <cell r="B1827">
            <v>0</v>
          </cell>
          <cell r="C1827">
            <v>0</v>
          </cell>
        </row>
        <row r="1828">
          <cell r="B1828">
            <v>0</v>
          </cell>
          <cell r="C1828">
            <v>0</v>
          </cell>
        </row>
        <row r="1829">
          <cell r="B1829">
            <v>0</v>
          </cell>
          <cell r="C1829">
            <v>0</v>
          </cell>
        </row>
        <row r="1830">
          <cell r="B1830">
            <v>0</v>
          </cell>
          <cell r="C1830">
            <v>0</v>
          </cell>
        </row>
        <row r="1831">
          <cell r="B1831">
            <v>0</v>
          </cell>
          <cell r="C1831">
            <v>0</v>
          </cell>
        </row>
        <row r="1832">
          <cell r="B1832">
            <v>0</v>
          </cell>
          <cell r="C1832">
            <v>0</v>
          </cell>
        </row>
        <row r="1833">
          <cell r="B1833">
            <v>0</v>
          </cell>
          <cell r="C1833">
            <v>0</v>
          </cell>
        </row>
        <row r="1834">
          <cell r="B1834">
            <v>0</v>
          </cell>
          <cell r="C1834">
            <v>0</v>
          </cell>
        </row>
        <row r="1835">
          <cell r="B1835">
            <v>0</v>
          </cell>
          <cell r="C1835">
            <v>0</v>
          </cell>
        </row>
        <row r="1836">
          <cell r="B1836">
            <v>0</v>
          </cell>
          <cell r="C1836">
            <v>0</v>
          </cell>
        </row>
        <row r="1837">
          <cell r="B1837">
            <v>0</v>
          </cell>
          <cell r="C1837">
            <v>0</v>
          </cell>
        </row>
        <row r="1838">
          <cell r="B1838">
            <v>0</v>
          </cell>
          <cell r="C1838">
            <v>0</v>
          </cell>
        </row>
        <row r="1839">
          <cell r="B1839">
            <v>0</v>
          </cell>
          <cell r="C1839">
            <v>0</v>
          </cell>
        </row>
        <row r="1840">
          <cell r="B1840">
            <v>0</v>
          </cell>
          <cell r="C1840">
            <v>0</v>
          </cell>
        </row>
        <row r="1841">
          <cell r="B1841">
            <v>0</v>
          </cell>
          <cell r="C1841">
            <v>0</v>
          </cell>
        </row>
        <row r="1842">
          <cell r="B1842">
            <v>0</v>
          </cell>
          <cell r="C1842">
            <v>0</v>
          </cell>
        </row>
        <row r="1843">
          <cell r="B1843">
            <v>0</v>
          </cell>
          <cell r="C1843">
            <v>0</v>
          </cell>
        </row>
        <row r="1844">
          <cell r="B1844">
            <v>0</v>
          </cell>
          <cell r="C1844">
            <v>0</v>
          </cell>
        </row>
        <row r="1845">
          <cell r="B1845">
            <v>0</v>
          </cell>
          <cell r="C1845">
            <v>0</v>
          </cell>
        </row>
        <row r="1846">
          <cell r="B1846">
            <v>0</v>
          </cell>
          <cell r="C1846">
            <v>0</v>
          </cell>
        </row>
        <row r="1847">
          <cell r="B1847">
            <v>0</v>
          </cell>
          <cell r="C1847">
            <v>0</v>
          </cell>
        </row>
        <row r="1848">
          <cell r="B1848">
            <v>0</v>
          </cell>
          <cell r="C1848">
            <v>0</v>
          </cell>
        </row>
        <row r="1849">
          <cell r="B1849">
            <v>0</v>
          </cell>
          <cell r="C1849">
            <v>0</v>
          </cell>
        </row>
        <row r="1850">
          <cell r="B1850">
            <v>0</v>
          </cell>
          <cell r="C1850">
            <v>0</v>
          </cell>
        </row>
        <row r="1851">
          <cell r="B1851">
            <v>0</v>
          </cell>
          <cell r="C1851">
            <v>0</v>
          </cell>
        </row>
        <row r="1852">
          <cell r="B1852">
            <v>0</v>
          </cell>
          <cell r="C1852">
            <v>0</v>
          </cell>
        </row>
        <row r="1853">
          <cell r="B1853">
            <v>0</v>
          </cell>
          <cell r="C1853">
            <v>0</v>
          </cell>
        </row>
        <row r="1854">
          <cell r="B1854">
            <v>0</v>
          </cell>
          <cell r="C1854">
            <v>0</v>
          </cell>
        </row>
        <row r="1855">
          <cell r="B1855">
            <v>0</v>
          </cell>
          <cell r="C1855">
            <v>0</v>
          </cell>
        </row>
        <row r="1856">
          <cell r="B1856">
            <v>0</v>
          </cell>
          <cell r="C1856">
            <v>0</v>
          </cell>
        </row>
        <row r="1857">
          <cell r="B1857">
            <v>0</v>
          </cell>
          <cell r="C1857">
            <v>0</v>
          </cell>
        </row>
        <row r="1858">
          <cell r="B1858">
            <v>0</v>
          </cell>
          <cell r="C1858">
            <v>0</v>
          </cell>
        </row>
        <row r="1859">
          <cell r="B1859">
            <v>0</v>
          </cell>
          <cell r="C1859">
            <v>0</v>
          </cell>
        </row>
        <row r="1860">
          <cell r="B1860">
            <v>0</v>
          </cell>
          <cell r="C1860">
            <v>0</v>
          </cell>
        </row>
        <row r="1861">
          <cell r="B1861">
            <v>0</v>
          </cell>
          <cell r="C1861">
            <v>0</v>
          </cell>
        </row>
        <row r="1862">
          <cell r="B1862">
            <v>0</v>
          </cell>
          <cell r="C1862">
            <v>0</v>
          </cell>
        </row>
        <row r="1863">
          <cell r="B1863">
            <v>0</v>
          </cell>
          <cell r="C1863">
            <v>0</v>
          </cell>
        </row>
        <row r="1864">
          <cell r="B1864">
            <v>0</v>
          </cell>
          <cell r="C1864">
            <v>0</v>
          </cell>
        </row>
        <row r="1865">
          <cell r="B1865">
            <v>0</v>
          </cell>
          <cell r="C1865">
            <v>0</v>
          </cell>
        </row>
        <row r="1866">
          <cell r="B1866">
            <v>0</v>
          </cell>
          <cell r="C1866">
            <v>0</v>
          </cell>
        </row>
        <row r="1867">
          <cell r="B1867">
            <v>0</v>
          </cell>
          <cell r="C1867">
            <v>0</v>
          </cell>
        </row>
        <row r="1868">
          <cell r="B1868">
            <v>0</v>
          </cell>
          <cell r="C1868">
            <v>0</v>
          </cell>
        </row>
        <row r="1869">
          <cell r="B1869">
            <v>0</v>
          </cell>
          <cell r="C1869">
            <v>0</v>
          </cell>
        </row>
        <row r="1870">
          <cell r="B1870">
            <v>0</v>
          </cell>
          <cell r="C1870">
            <v>0</v>
          </cell>
        </row>
        <row r="1871">
          <cell r="B1871">
            <v>0</v>
          </cell>
          <cell r="C1871">
            <v>0</v>
          </cell>
        </row>
        <row r="1872">
          <cell r="B1872">
            <v>0</v>
          </cell>
          <cell r="C1872">
            <v>0</v>
          </cell>
        </row>
        <row r="1873">
          <cell r="B1873">
            <v>0</v>
          </cell>
          <cell r="C1873">
            <v>0</v>
          </cell>
        </row>
        <row r="1874">
          <cell r="B1874">
            <v>0</v>
          </cell>
          <cell r="C1874">
            <v>0</v>
          </cell>
        </row>
        <row r="1875">
          <cell r="B1875">
            <v>0</v>
          </cell>
          <cell r="C1875">
            <v>0</v>
          </cell>
        </row>
        <row r="1876">
          <cell r="B1876">
            <v>0</v>
          </cell>
          <cell r="C1876">
            <v>0</v>
          </cell>
        </row>
        <row r="1877">
          <cell r="B1877">
            <v>0</v>
          </cell>
          <cell r="C1877">
            <v>0</v>
          </cell>
        </row>
        <row r="1878">
          <cell r="B1878">
            <v>0</v>
          </cell>
          <cell r="C1878">
            <v>0</v>
          </cell>
        </row>
        <row r="1879">
          <cell r="B1879">
            <v>0</v>
          </cell>
          <cell r="C1879">
            <v>0</v>
          </cell>
        </row>
        <row r="1880">
          <cell r="B1880">
            <v>0</v>
          </cell>
          <cell r="C1880">
            <v>0</v>
          </cell>
        </row>
        <row r="1881">
          <cell r="B1881">
            <v>0</v>
          </cell>
          <cell r="C1881">
            <v>0</v>
          </cell>
        </row>
        <row r="1882">
          <cell r="B1882">
            <v>0</v>
          </cell>
          <cell r="C1882">
            <v>0</v>
          </cell>
        </row>
        <row r="1883">
          <cell r="B1883">
            <v>0</v>
          </cell>
          <cell r="C1883">
            <v>0</v>
          </cell>
        </row>
        <row r="1884">
          <cell r="B1884">
            <v>0</v>
          </cell>
          <cell r="C1884">
            <v>0</v>
          </cell>
        </row>
        <row r="1885">
          <cell r="B1885">
            <v>0</v>
          </cell>
          <cell r="C1885">
            <v>0</v>
          </cell>
        </row>
        <row r="1886">
          <cell r="B1886">
            <v>0</v>
          </cell>
          <cell r="C1886">
            <v>0</v>
          </cell>
        </row>
        <row r="1887">
          <cell r="B1887">
            <v>0</v>
          </cell>
          <cell r="C1887">
            <v>0</v>
          </cell>
        </row>
        <row r="1888">
          <cell r="B1888">
            <v>0</v>
          </cell>
          <cell r="C1888">
            <v>0</v>
          </cell>
        </row>
        <row r="1889">
          <cell r="B1889">
            <v>0</v>
          </cell>
          <cell r="C1889">
            <v>0</v>
          </cell>
        </row>
        <row r="1890">
          <cell r="B1890">
            <v>0</v>
          </cell>
          <cell r="C1890">
            <v>0</v>
          </cell>
        </row>
        <row r="1891">
          <cell r="B1891">
            <v>0</v>
          </cell>
          <cell r="C1891">
            <v>0</v>
          </cell>
        </row>
        <row r="1892">
          <cell r="B1892">
            <v>0</v>
          </cell>
          <cell r="C1892">
            <v>0</v>
          </cell>
        </row>
        <row r="1893">
          <cell r="B1893">
            <v>0</v>
          </cell>
          <cell r="C1893">
            <v>0</v>
          </cell>
        </row>
        <row r="1894">
          <cell r="B1894">
            <v>0</v>
          </cell>
          <cell r="C1894">
            <v>0</v>
          </cell>
        </row>
        <row r="1895">
          <cell r="B1895">
            <v>0</v>
          </cell>
          <cell r="C1895">
            <v>0</v>
          </cell>
        </row>
        <row r="1896">
          <cell r="B1896">
            <v>0</v>
          </cell>
          <cell r="C1896">
            <v>0</v>
          </cell>
        </row>
        <row r="1897">
          <cell r="B1897">
            <v>0</v>
          </cell>
          <cell r="C1897">
            <v>0</v>
          </cell>
        </row>
        <row r="1898">
          <cell r="B1898">
            <v>0</v>
          </cell>
          <cell r="C1898">
            <v>0</v>
          </cell>
        </row>
        <row r="1899">
          <cell r="B1899">
            <v>0</v>
          </cell>
          <cell r="C1899">
            <v>0</v>
          </cell>
        </row>
        <row r="1900">
          <cell r="B1900">
            <v>0</v>
          </cell>
          <cell r="C1900">
            <v>0</v>
          </cell>
        </row>
        <row r="1901">
          <cell r="B1901">
            <v>0</v>
          </cell>
          <cell r="C1901">
            <v>0</v>
          </cell>
        </row>
        <row r="1902">
          <cell r="B1902">
            <v>0</v>
          </cell>
          <cell r="C1902">
            <v>0</v>
          </cell>
        </row>
        <row r="1903">
          <cell r="B1903">
            <v>0</v>
          </cell>
          <cell r="C1903">
            <v>0</v>
          </cell>
        </row>
        <row r="1904">
          <cell r="B1904">
            <v>0</v>
          </cell>
          <cell r="C1904">
            <v>0</v>
          </cell>
        </row>
        <row r="1905">
          <cell r="B1905">
            <v>0</v>
          </cell>
          <cell r="C1905">
            <v>0</v>
          </cell>
        </row>
        <row r="1906">
          <cell r="B1906">
            <v>0</v>
          </cell>
          <cell r="C1906">
            <v>0</v>
          </cell>
        </row>
        <row r="1907">
          <cell r="B1907">
            <v>0</v>
          </cell>
          <cell r="C1907">
            <v>0</v>
          </cell>
        </row>
        <row r="1908">
          <cell r="B1908">
            <v>0</v>
          </cell>
          <cell r="C1908">
            <v>0</v>
          </cell>
        </row>
        <row r="1909">
          <cell r="B1909">
            <v>0</v>
          </cell>
          <cell r="C1909">
            <v>0</v>
          </cell>
        </row>
        <row r="1910">
          <cell r="B1910">
            <v>0</v>
          </cell>
          <cell r="C1910">
            <v>0</v>
          </cell>
        </row>
        <row r="1911">
          <cell r="B1911">
            <v>0</v>
          </cell>
          <cell r="C1911">
            <v>0</v>
          </cell>
        </row>
        <row r="1912">
          <cell r="B1912">
            <v>0</v>
          </cell>
          <cell r="C1912">
            <v>0</v>
          </cell>
        </row>
        <row r="1913">
          <cell r="B1913">
            <v>0</v>
          </cell>
          <cell r="C1913">
            <v>0</v>
          </cell>
        </row>
        <row r="1914">
          <cell r="B1914">
            <v>0</v>
          </cell>
          <cell r="C1914">
            <v>0</v>
          </cell>
        </row>
        <row r="1915">
          <cell r="B1915">
            <v>0</v>
          </cell>
          <cell r="C1915">
            <v>0</v>
          </cell>
        </row>
        <row r="1916">
          <cell r="B1916">
            <v>0</v>
          </cell>
          <cell r="C1916">
            <v>0</v>
          </cell>
        </row>
        <row r="1917">
          <cell r="B1917">
            <v>0</v>
          </cell>
          <cell r="C1917">
            <v>0</v>
          </cell>
        </row>
        <row r="1918">
          <cell r="B1918">
            <v>0</v>
          </cell>
          <cell r="C1918">
            <v>0</v>
          </cell>
        </row>
        <row r="1919">
          <cell r="B1919">
            <v>0</v>
          </cell>
          <cell r="C1919">
            <v>0</v>
          </cell>
        </row>
        <row r="1920">
          <cell r="B1920">
            <v>0</v>
          </cell>
          <cell r="C1920">
            <v>0</v>
          </cell>
        </row>
        <row r="1921">
          <cell r="B1921">
            <v>0</v>
          </cell>
          <cell r="C1921">
            <v>0</v>
          </cell>
        </row>
        <row r="1922">
          <cell r="B1922">
            <v>0</v>
          </cell>
          <cell r="C1922">
            <v>0</v>
          </cell>
        </row>
        <row r="1923">
          <cell r="B1923">
            <v>0</v>
          </cell>
          <cell r="C1923">
            <v>0</v>
          </cell>
        </row>
        <row r="1924">
          <cell r="B1924">
            <v>0</v>
          </cell>
          <cell r="C1924">
            <v>0</v>
          </cell>
        </row>
        <row r="1925">
          <cell r="B1925">
            <v>0</v>
          </cell>
          <cell r="C1925">
            <v>0</v>
          </cell>
        </row>
        <row r="1926">
          <cell r="B1926">
            <v>0</v>
          </cell>
          <cell r="C1926">
            <v>0</v>
          </cell>
        </row>
        <row r="1927">
          <cell r="B1927">
            <v>0</v>
          </cell>
          <cell r="C1927">
            <v>0</v>
          </cell>
        </row>
        <row r="1928">
          <cell r="B1928">
            <v>0</v>
          </cell>
          <cell r="C1928">
            <v>0</v>
          </cell>
        </row>
        <row r="1929">
          <cell r="B1929">
            <v>0</v>
          </cell>
          <cell r="C1929">
            <v>0</v>
          </cell>
        </row>
        <row r="1930">
          <cell r="B1930">
            <v>0</v>
          </cell>
          <cell r="C1930">
            <v>0</v>
          </cell>
        </row>
        <row r="1931">
          <cell r="B1931">
            <v>0</v>
          </cell>
          <cell r="C1931">
            <v>0</v>
          </cell>
        </row>
        <row r="1932">
          <cell r="B1932">
            <v>0</v>
          </cell>
          <cell r="C1932">
            <v>0</v>
          </cell>
        </row>
        <row r="1933">
          <cell r="B1933">
            <v>0</v>
          </cell>
          <cell r="C1933">
            <v>0</v>
          </cell>
        </row>
        <row r="1934">
          <cell r="B1934">
            <v>0</v>
          </cell>
          <cell r="C1934">
            <v>0</v>
          </cell>
        </row>
        <row r="1935">
          <cell r="B1935">
            <v>0</v>
          </cell>
          <cell r="C1935">
            <v>0</v>
          </cell>
        </row>
        <row r="1936">
          <cell r="B1936">
            <v>0</v>
          </cell>
          <cell r="C1936">
            <v>0</v>
          </cell>
        </row>
        <row r="1937">
          <cell r="B1937">
            <v>0</v>
          </cell>
          <cell r="C1937">
            <v>0</v>
          </cell>
        </row>
        <row r="1938">
          <cell r="B1938">
            <v>0</v>
          </cell>
          <cell r="C1938">
            <v>0</v>
          </cell>
        </row>
        <row r="1939">
          <cell r="B1939">
            <v>0</v>
          </cell>
          <cell r="C1939">
            <v>0</v>
          </cell>
        </row>
        <row r="1940">
          <cell r="B1940">
            <v>0</v>
          </cell>
          <cell r="C1940">
            <v>0</v>
          </cell>
        </row>
        <row r="1941">
          <cell r="B1941">
            <v>0</v>
          </cell>
          <cell r="C1941">
            <v>0</v>
          </cell>
        </row>
        <row r="1942">
          <cell r="B1942">
            <v>0</v>
          </cell>
          <cell r="C1942">
            <v>0</v>
          </cell>
        </row>
        <row r="1943">
          <cell r="B1943">
            <v>0</v>
          </cell>
          <cell r="C1943">
            <v>0</v>
          </cell>
        </row>
        <row r="1944">
          <cell r="B1944">
            <v>0</v>
          </cell>
          <cell r="C1944">
            <v>0</v>
          </cell>
        </row>
        <row r="1945">
          <cell r="B1945">
            <v>0</v>
          </cell>
          <cell r="C1945">
            <v>0</v>
          </cell>
        </row>
        <row r="1946">
          <cell r="B1946">
            <v>0</v>
          </cell>
          <cell r="C1946">
            <v>0</v>
          </cell>
        </row>
        <row r="1947">
          <cell r="B1947">
            <v>0</v>
          </cell>
          <cell r="C1947">
            <v>0</v>
          </cell>
        </row>
        <row r="1948">
          <cell r="B1948">
            <v>0</v>
          </cell>
          <cell r="C1948">
            <v>0</v>
          </cell>
        </row>
        <row r="1949">
          <cell r="B1949">
            <v>0</v>
          </cell>
          <cell r="C1949">
            <v>0</v>
          </cell>
        </row>
        <row r="1950">
          <cell r="B1950">
            <v>0</v>
          </cell>
          <cell r="C1950">
            <v>0</v>
          </cell>
        </row>
        <row r="1951">
          <cell r="B1951">
            <v>0</v>
          </cell>
          <cell r="C1951">
            <v>0</v>
          </cell>
        </row>
        <row r="1952">
          <cell r="B1952">
            <v>0</v>
          </cell>
          <cell r="C1952">
            <v>0</v>
          </cell>
        </row>
        <row r="1953">
          <cell r="B1953">
            <v>0</v>
          </cell>
          <cell r="C1953">
            <v>0</v>
          </cell>
        </row>
        <row r="1954">
          <cell r="B1954">
            <v>0</v>
          </cell>
          <cell r="C1954">
            <v>0</v>
          </cell>
        </row>
        <row r="1955">
          <cell r="B1955">
            <v>0</v>
          </cell>
          <cell r="C1955">
            <v>0</v>
          </cell>
        </row>
        <row r="1956">
          <cell r="B1956">
            <v>0</v>
          </cell>
          <cell r="C1956">
            <v>0</v>
          </cell>
        </row>
        <row r="1957">
          <cell r="B1957">
            <v>0</v>
          </cell>
          <cell r="C1957">
            <v>0</v>
          </cell>
        </row>
        <row r="1958">
          <cell r="B1958">
            <v>0</v>
          </cell>
          <cell r="C1958">
            <v>0</v>
          </cell>
        </row>
        <row r="1959">
          <cell r="B1959">
            <v>0</v>
          </cell>
          <cell r="C1959">
            <v>0</v>
          </cell>
        </row>
        <row r="1960">
          <cell r="B1960">
            <v>0</v>
          </cell>
          <cell r="C1960">
            <v>0</v>
          </cell>
        </row>
        <row r="1961">
          <cell r="B1961">
            <v>0</v>
          </cell>
          <cell r="C1961">
            <v>0</v>
          </cell>
        </row>
        <row r="1962">
          <cell r="B1962">
            <v>0</v>
          </cell>
          <cell r="C1962">
            <v>0</v>
          </cell>
        </row>
        <row r="1963">
          <cell r="B1963">
            <v>0</v>
          </cell>
          <cell r="C1963">
            <v>0</v>
          </cell>
        </row>
        <row r="1964">
          <cell r="B1964">
            <v>0</v>
          </cell>
          <cell r="C1964">
            <v>0</v>
          </cell>
        </row>
        <row r="1965">
          <cell r="B1965">
            <v>0</v>
          </cell>
          <cell r="C1965">
            <v>0</v>
          </cell>
        </row>
        <row r="1966">
          <cell r="B1966">
            <v>0</v>
          </cell>
          <cell r="C1966">
            <v>0</v>
          </cell>
        </row>
        <row r="1967">
          <cell r="B1967">
            <v>0</v>
          </cell>
          <cell r="C1967">
            <v>0</v>
          </cell>
        </row>
        <row r="1968">
          <cell r="B1968">
            <v>0</v>
          </cell>
          <cell r="C1968">
            <v>0</v>
          </cell>
        </row>
        <row r="1969">
          <cell r="B1969">
            <v>0</v>
          </cell>
          <cell r="C1969">
            <v>0</v>
          </cell>
        </row>
        <row r="1970">
          <cell r="B1970">
            <v>0</v>
          </cell>
          <cell r="C1970">
            <v>0</v>
          </cell>
        </row>
        <row r="1971">
          <cell r="B1971">
            <v>0</v>
          </cell>
          <cell r="C1971">
            <v>0</v>
          </cell>
        </row>
        <row r="1972">
          <cell r="B1972">
            <v>0</v>
          </cell>
          <cell r="C1972">
            <v>0</v>
          </cell>
        </row>
        <row r="1973">
          <cell r="B1973">
            <v>0</v>
          </cell>
          <cell r="C1973">
            <v>0</v>
          </cell>
        </row>
        <row r="1974">
          <cell r="B1974">
            <v>0</v>
          </cell>
          <cell r="C1974">
            <v>0</v>
          </cell>
        </row>
        <row r="1975">
          <cell r="B1975">
            <v>0</v>
          </cell>
          <cell r="C1975">
            <v>0</v>
          </cell>
        </row>
        <row r="1976">
          <cell r="B1976">
            <v>0</v>
          </cell>
          <cell r="C1976">
            <v>0</v>
          </cell>
        </row>
        <row r="1977">
          <cell r="B1977">
            <v>0</v>
          </cell>
          <cell r="C1977">
            <v>0</v>
          </cell>
        </row>
        <row r="1978">
          <cell r="B1978">
            <v>0</v>
          </cell>
          <cell r="C1978">
            <v>0</v>
          </cell>
        </row>
        <row r="1979">
          <cell r="B1979">
            <v>0</v>
          </cell>
          <cell r="C1979">
            <v>0</v>
          </cell>
        </row>
        <row r="1980">
          <cell r="B1980">
            <v>0</v>
          </cell>
          <cell r="C1980">
            <v>0</v>
          </cell>
        </row>
        <row r="1981">
          <cell r="B1981">
            <v>0</v>
          </cell>
          <cell r="C1981">
            <v>0</v>
          </cell>
        </row>
        <row r="1982">
          <cell r="B1982">
            <v>0</v>
          </cell>
          <cell r="C1982">
            <v>0</v>
          </cell>
        </row>
        <row r="1983">
          <cell r="B1983">
            <v>0</v>
          </cell>
          <cell r="C1983">
            <v>0</v>
          </cell>
        </row>
        <row r="1984">
          <cell r="B1984">
            <v>0</v>
          </cell>
          <cell r="C1984">
            <v>0</v>
          </cell>
        </row>
        <row r="1985">
          <cell r="B1985">
            <v>0</v>
          </cell>
          <cell r="C1985">
            <v>0</v>
          </cell>
        </row>
        <row r="1986">
          <cell r="B1986">
            <v>0</v>
          </cell>
          <cell r="C1986">
            <v>0</v>
          </cell>
        </row>
        <row r="1987">
          <cell r="B1987">
            <v>0</v>
          </cell>
          <cell r="C1987">
            <v>0</v>
          </cell>
        </row>
        <row r="1988">
          <cell r="B1988">
            <v>0</v>
          </cell>
          <cell r="C1988">
            <v>0</v>
          </cell>
        </row>
        <row r="1989">
          <cell r="B1989">
            <v>0</v>
          </cell>
          <cell r="C1989">
            <v>0</v>
          </cell>
        </row>
        <row r="1990">
          <cell r="B1990">
            <v>0</v>
          </cell>
          <cell r="C1990">
            <v>0</v>
          </cell>
        </row>
        <row r="1991">
          <cell r="B1991">
            <v>0</v>
          </cell>
          <cell r="C1991">
            <v>0</v>
          </cell>
        </row>
        <row r="1992">
          <cell r="B1992">
            <v>0</v>
          </cell>
          <cell r="C1992">
            <v>0</v>
          </cell>
        </row>
        <row r="1993">
          <cell r="B1993">
            <v>0</v>
          </cell>
          <cell r="C1993">
            <v>0</v>
          </cell>
        </row>
        <row r="1994">
          <cell r="B1994">
            <v>0</v>
          </cell>
          <cell r="C1994">
            <v>0</v>
          </cell>
        </row>
        <row r="1995">
          <cell r="B1995">
            <v>0</v>
          </cell>
          <cell r="C1995">
            <v>0</v>
          </cell>
        </row>
        <row r="1996">
          <cell r="B1996">
            <v>0</v>
          </cell>
          <cell r="C1996">
            <v>0</v>
          </cell>
        </row>
        <row r="1997">
          <cell r="B1997">
            <v>0</v>
          </cell>
          <cell r="C1997">
            <v>0</v>
          </cell>
        </row>
        <row r="1998">
          <cell r="B1998">
            <v>0</v>
          </cell>
          <cell r="C1998">
            <v>0</v>
          </cell>
        </row>
        <row r="1999">
          <cell r="B1999">
            <v>0</v>
          </cell>
          <cell r="C1999">
            <v>0</v>
          </cell>
        </row>
        <row r="2000">
          <cell r="B2000">
            <v>0</v>
          </cell>
          <cell r="C2000">
            <v>0</v>
          </cell>
        </row>
        <row r="2001">
          <cell r="B2001">
            <v>0</v>
          </cell>
          <cell r="C2001">
            <v>0</v>
          </cell>
        </row>
        <row r="2002">
          <cell r="B2002">
            <v>0</v>
          </cell>
          <cell r="C2002">
            <v>0</v>
          </cell>
        </row>
        <row r="2003">
          <cell r="B2003">
            <v>0</v>
          </cell>
          <cell r="C2003">
            <v>0</v>
          </cell>
        </row>
        <row r="2004">
          <cell r="B2004">
            <v>0</v>
          </cell>
          <cell r="C2004">
            <v>0</v>
          </cell>
        </row>
        <row r="2005">
          <cell r="B2005">
            <v>0</v>
          </cell>
          <cell r="C2005">
            <v>0</v>
          </cell>
        </row>
        <row r="2006">
          <cell r="B2006">
            <v>0</v>
          </cell>
          <cell r="C2006">
            <v>0</v>
          </cell>
        </row>
        <row r="2007">
          <cell r="B2007">
            <v>0</v>
          </cell>
          <cell r="C2007">
            <v>0</v>
          </cell>
        </row>
        <row r="2008">
          <cell r="B2008">
            <v>0</v>
          </cell>
          <cell r="C2008">
            <v>0</v>
          </cell>
        </row>
        <row r="2009">
          <cell r="B2009">
            <v>0</v>
          </cell>
          <cell r="C2009">
            <v>0</v>
          </cell>
        </row>
        <row r="2010">
          <cell r="B2010">
            <v>0</v>
          </cell>
          <cell r="C2010">
            <v>0</v>
          </cell>
        </row>
        <row r="2011">
          <cell r="B2011">
            <v>0</v>
          </cell>
          <cell r="C2011">
            <v>0</v>
          </cell>
        </row>
      </sheetData>
      <sheetData sheetId="1" refreshError="1">
        <row r="1">
          <cell r="A1" t="str">
            <v>Somma di Saldo</v>
          </cell>
        </row>
        <row r="2">
          <cell r="A2" t="str">
            <v>codice
bilancio</v>
          </cell>
          <cell r="B2" t="str">
            <v>Totale</v>
          </cell>
        </row>
        <row r="3">
          <cell r="A3" t="str">
            <v>(vuote)</v>
          </cell>
          <cell r="B3">
            <v>0</v>
          </cell>
        </row>
        <row r="4">
          <cell r="A4" t="str">
            <v>not</v>
          </cell>
          <cell r="B4">
            <v>0</v>
          </cell>
        </row>
        <row r="5">
          <cell r="A5" t="str">
            <v>AA).I.1</v>
          </cell>
          <cell r="B5">
            <v>0</v>
          </cell>
        </row>
        <row r="6">
          <cell r="A6" t="str">
            <v>AA).I.2</v>
          </cell>
          <cell r="B6">
            <v>0</v>
          </cell>
        </row>
        <row r="7">
          <cell r="A7" t="str">
            <v>AA).I.3</v>
          </cell>
          <cell r="B7">
            <v>0</v>
          </cell>
        </row>
        <row r="8">
          <cell r="A8" t="str">
            <v>AA).I.4</v>
          </cell>
          <cell r="B8">
            <v>1457139868</v>
          </cell>
        </row>
        <row r="9">
          <cell r="A9" t="str">
            <v>AA).I.6</v>
          </cell>
          <cell r="B9">
            <v>115059086</v>
          </cell>
        </row>
        <row r="10">
          <cell r="A10" t="str">
            <v>AA).I.5</v>
          </cell>
          <cell r="B10">
            <v>1001359076</v>
          </cell>
        </row>
        <row r="11">
          <cell r="A11" t="str">
            <v>AA).II.1</v>
          </cell>
          <cell r="B11">
            <v>18838600000</v>
          </cell>
        </row>
        <row r="12">
          <cell r="A12" t="str">
            <v>AA).II.2</v>
          </cell>
          <cell r="B12">
            <v>22126480500</v>
          </cell>
        </row>
        <row r="13">
          <cell r="A13" t="str">
            <v>AA).II.3</v>
          </cell>
          <cell r="B13">
            <v>1466700977</v>
          </cell>
        </row>
        <row r="14">
          <cell r="A14" t="str">
            <v>AA).II.4</v>
          </cell>
          <cell r="B14">
            <v>10176133418</v>
          </cell>
        </row>
        <row r="15">
          <cell r="A15" t="str">
            <v>AA).II.7</v>
          </cell>
          <cell r="B15">
            <v>2530119397</v>
          </cell>
        </row>
        <row r="16">
          <cell r="A16" t="str">
            <v>AA).II.5</v>
          </cell>
          <cell r="B16">
            <v>1792262058</v>
          </cell>
        </row>
        <row r="17">
          <cell r="A17" t="str">
            <v>AA).II.6</v>
          </cell>
          <cell r="B17">
            <v>499794186</v>
          </cell>
        </row>
        <row r="18">
          <cell r="A18" t="str">
            <v>#N/D</v>
          </cell>
          <cell r="B18">
            <v>0</v>
          </cell>
        </row>
        <row r="19">
          <cell r="A19" t="str">
            <v>AA).II.8</v>
          </cell>
          <cell r="B19">
            <v>0</v>
          </cell>
        </row>
        <row r="20">
          <cell r="A20" t="str">
            <v>AA).II.9</v>
          </cell>
          <cell r="B20">
            <v>13346075738</v>
          </cell>
        </row>
        <row r="21">
          <cell r="A21" t="str">
            <v>AA).III.1</v>
          </cell>
          <cell r="B21">
            <v>0</v>
          </cell>
        </row>
        <row r="22">
          <cell r="A22" t="str">
            <v>AA).III.2</v>
          </cell>
          <cell r="B22">
            <v>0</v>
          </cell>
        </row>
        <row r="23">
          <cell r="A23" t="str">
            <v>AB).I.1</v>
          </cell>
          <cell r="B23">
            <v>4502665850</v>
          </cell>
        </row>
        <row r="24">
          <cell r="A24" t="str">
            <v>AB).I.2</v>
          </cell>
          <cell r="B24">
            <v>219895661</v>
          </cell>
        </row>
        <row r="25">
          <cell r="A25" t="str">
            <v>AB).II.1</v>
          </cell>
          <cell r="B25">
            <v>10498920223</v>
          </cell>
        </row>
        <row r="26">
          <cell r="A26" t="str">
            <v>AB).II.2</v>
          </cell>
          <cell r="B26">
            <v>2413797156</v>
          </cell>
        </row>
        <row r="27">
          <cell r="A27" t="str">
            <v>AB).II.3</v>
          </cell>
          <cell r="B27">
            <v>4885432066</v>
          </cell>
        </row>
        <row r="28">
          <cell r="A28" t="str">
            <v>AB).II.4</v>
          </cell>
          <cell r="B28">
            <v>0</v>
          </cell>
        </row>
        <row r="29">
          <cell r="A29" t="str">
            <v>AB).IV.2</v>
          </cell>
          <cell r="B29">
            <v>7928425414</v>
          </cell>
        </row>
        <row r="30">
          <cell r="A30" t="str">
            <v>AB).III.1</v>
          </cell>
          <cell r="B30">
            <v>0</v>
          </cell>
        </row>
        <row r="31">
          <cell r="A31" t="str">
            <v>AB).IV.1</v>
          </cell>
          <cell r="B31">
            <v>847408801</v>
          </cell>
        </row>
        <row r="32">
          <cell r="A32" t="str">
            <v>AB).IV.4</v>
          </cell>
          <cell r="B32">
            <v>0</v>
          </cell>
        </row>
        <row r="33">
          <cell r="A33" t="str">
            <v>AB).IV.3</v>
          </cell>
          <cell r="B33">
            <v>21379740</v>
          </cell>
        </row>
        <row r="34">
          <cell r="A34" t="str">
            <v>AC).1</v>
          </cell>
          <cell r="B34">
            <v>1739817462</v>
          </cell>
        </row>
        <row r="35">
          <cell r="A35" t="str">
            <v>PD].5</v>
          </cell>
          <cell r="B35">
            <v>-50507419130</v>
          </cell>
        </row>
        <row r="36">
          <cell r="A36" t="str">
            <v>AD).1</v>
          </cell>
          <cell r="B36">
            <v>2352470340</v>
          </cell>
        </row>
        <row r="37">
          <cell r="A37" t="str">
            <v>AD).2</v>
          </cell>
          <cell r="B37">
            <v>0</v>
          </cell>
        </row>
        <row r="38">
          <cell r="A38" t="str">
            <v>AD).3</v>
          </cell>
          <cell r="B38">
            <v>0</v>
          </cell>
        </row>
        <row r="39">
          <cell r="A39" t="str">
            <v>AD).4</v>
          </cell>
          <cell r="B39">
            <v>3669039560</v>
          </cell>
        </row>
        <row r="40">
          <cell r="A40" t="str">
            <v>AD).5</v>
          </cell>
          <cell r="B40">
            <v>0</v>
          </cell>
        </row>
        <row r="41">
          <cell r="A41" t="str">
            <v>AD).6</v>
          </cell>
          <cell r="B41">
            <v>0</v>
          </cell>
        </row>
        <row r="42">
          <cell r="A42" t="str">
            <v>AD).7</v>
          </cell>
          <cell r="B42">
            <v>54673072</v>
          </cell>
        </row>
        <row r="43">
          <cell r="A43" t="str">
            <v>PA].III.1</v>
          </cell>
          <cell r="B43">
            <v>-3093331611</v>
          </cell>
        </row>
        <row r="44">
          <cell r="A44" t="str">
            <v>PA].IV.1</v>
          </cell>
          <cell r="B44">
            <v>-10310000000</v>
          </cell>
        </row>
        <row r="45">
          <cell r="A45" t="str">
            <v>PA].VII.1</v>
          </cell>
          <cell r="B45">
            <v>0</v>
          </cell>
        </row>
        <row r="46">
          <cell r="A46" t="str">
            <v>PA].I.1</v>
          </cell>
          <cell r="B46">
            <v>-9607175118</v>
          </cell>
        </row>
        <row r="47">
          <cell r="A47" t="str">
            <v>PA].II.1</v>
          </cell>
          <cell r="B47">
            <v>-27850875523</v>
          </cell>
        </row>
        <row r="48">
          <cell r="A48" t="str">
            <v>PA].V.1</v>
          </cell>
          <cell r="B48">
            <v>-111807499</v>
          </cell>
        </row>
        <row r="49">
          <cell r="A49" t="str">
            <v>PA].V.2</v>
          </cell>
          <cell r="B49">
            <v>41830388138</v>
          </cell>
        </row>
        <row r="50">
          <cell r="A50" t="str">
            <v>PA].VI.1</v>
          </cell>
          <cell r="B50">
            <v>0</v>
          </cell>
        </row>
        <row r="51">
          <cell r="A51" t="str">
            <v>PA].VI.2</v>
          </cell>
          <cell r="B51">
            <v>0</v>
          </cell>
        </row>
        <row r="52">
          <cell r="A52" t="str">
            <v>PB].1</v>
          </cell>
          <cell r="B52">
            <v>-31666354</v>
          </cell>
        </row>
        <row r="53">
          <cell r="A53" t="str">
            <v>PB].2</v>
          </cell>
          <cell r="B53">
            <v>-426915950</v>
          </cell>
        </row>
        <row r="54">
          <cell r="A54" t="str">
            <v>PB].3</v>
          </cell>
          <cell r="B54">
            <v>-5694907251</v>
          </cell>
        </row>
        <row r="55">
          <cell r="A55" t="str">
            <v>PC].1</v>
          </cell>
          <cell r="B55">
            <v>-817824255</v>
          </cell>
        </row>
        <row r="56">
          <cell r="A56" t="str">
            <v>PD].1</v>
          </cell>
          <cell r="B56">
            <v>0</v>
          </cell>
        </row>
        <row r="57">
          <cell r="A57" t="str">
            <v>PD].2</v>
          </cell>
          <cell r="B57">
            <v>0</v>
          </cell>
        </row>
        <row r="58">
          <cell r="A58" t="str">
            <v>PD].3</v>
          </cell>
          <cell r="B58">
            <v>-2759958</v>
          </cell>
        </row>
        <row r="59">
          <cell r="A59" t="str">
            <v>PD].4</v>
          </cell>
          <cell r="B59">
            <v>-601056811</v>
          </cell>
        </row>
        <row r="60">
          <cell r="A60" t="str">
            <v>PD].8</v>
          </cell>
          <cell r="B60">
            <v>-4030023074</v>
          </cell>
        </row>
        <row r="61">
          <cell r="A61" t="str">
            <v>PD].6</v>
          </cell>
          <cell r="B61">
            <v>-43570752</v>
          </cell>
        </row>
        <row r="62">
          <cell r="A62" t="str">
            <v>PD].7</v>
          </cell>
          <cell r="B62">
            <v>-8697302262</v>
          </cell>
        </row>
        <row r="63">
          <cell r="A63" t="str">
            <v>PE].1</v>
          </cell>
          <cell r="B63">
            <v>-747347768</v>
          </cell>
        </row>
        <row r="64">
          <cell r="A64" t="str">
            <v>PF].1</v>
          </cell>
          <cell r="B64">
            <v>-2352470340</v>
          </cell>
        </row>
        <row r="65">
          <cell r="A65" t="str">
            <v>PF].2</v>
          </cell>
          <cell r="B65">
            <v>0</v>
          </cell>
        </row>
        <row r="66">
          <cell r="A66" t="str">
            <v>PF].3</v>
          </cell>
          <cell r="B66">
            <v>0</v>
          </cell>
        </row>
        <row r="67">
          <cell r="A67" t="str">
            <v>PF].4</v>
          </cell>
          <cell r="B67">
            <v>-3669039560</v>
          </cell>
        </row>
        <row r="68">
          <cell r="A68" t="str">
            <v>PF].5</v>
          </cell>
          <cell r="B68">
            <v>0</v>
          </cell>
        </row>
        <row r="69">
          <cell r="A69" t="str">
            <v>PF].6</v>
          </cell>
          <cell r="B69">
            <v>0</v>
          </cell>
        </row>
        <row r="70">
          <cell r="A70" t="str">
            <v>PF].7</v>
          </cell>
          <cell r="B70">
            <v>-54673072</v>
          </cell>
        </row>
        <row r="71">
          <cell r="A71" t="str">
            <v>EB.0.1</v>
          </cell>
          <cell r="B71">
            <v>40169666948</v>
          </cell>
        </row>
        <row r="72">
          <cell r="A72" t="str">
            <v>EB.0.2</v>
          </cell>
          <cell r="B72">
            <v>3645154949</v>
          </cell>
        </row>
        <row r="73">
          <cell r="A73" t="str">
            <v>EB.0.4</v>
          </cell>
          <cell r="B73">
            <v>0</v>
          </cell>
        </row>
        <row r="74">
          <cell r="A74" t="str">
            <v>EB.0.3-4 (f)</v>
          </cell>
          <cell r="B74">
            <v>8462269823</v>
          </cell>
        </row>
        <row r="75">
          <cell r="A75" t="str">
            <v>EB.0.3-4 (c)</v>
          </cell>
          <cell r="B75">
            <v>18824094331</v>
          </cell>
        </row>
        <row r="76">
          <cell r="A76" t="str">
            <v>EB.0.3-4 (d)</v>
          </cell>
          <cell r="B76">
            <v>184773195</v>
          </cell>
        </row>
        <row r="77">
          <cell r="A77" t="str">
            <v>EB.0.3</v>
          </cell>
          <cell r="B77">
            <v>584043052</v>
          </cell>
        </row>
        <row r="78">
          <cell r="A78" t="str">
            <v>EB.0.3-4 (g)</v>
          </cell>
          <cell r="B78">
            <v>864221774</v>
          </cell>
        </row>
        <row r="79">
          <cell r="A79" t="str">
            <v>EB.0.3-4 (h)</v>
          </cell>
          <cell r="B79">
            <v>534855182</v>
          </cell>
        </row>
        <row r="80">
          <cell r="A80" t="str">
            <v>EB.0.3-4 (i)</v>
          </cell>
          <cell r="B80">
            <v>4482533380</v>
          </cell>
        </row>
        <row r="81">
          <cell r="A81" t="str">
            <v>EB.0.3-4 (l)</v>
          </cell>
          <cell r="B81">
            <v>1443583480</v>
          </cell>
        </row>
        <row r="82">
          <cell r="A82" t="str">
            <v>EB.0.3-4 (a)</v>
          </cell>
          <cell r="B82">
            <v>94391796000</v>
          </cell>
        </row>
        <row r="83">
          <cell r="A83" t="str">
            <v>EB.0.3-4 (b)</v>
          </cell>
          <cell r="B83">
            <v>15021346000</v>
          </cell>
        </row>
        <row r="84">
          <cell r="A84" t="str">
            <v>EE.0.5</v>
          </cell>
          <cell r="B84">
            <v>1126180989</v>
          </cell>
        </row>
        <row r="85">
          <cell r="A85" t="str">
            <v>EB.0.5</v>
          </cell>
          <cell r="B85">
            <v>2633959148</v>
          </cell>
        </row>
        <row r="86">
          <cell r="A86" t="str">
            <v>EB.0.6</v>
          </cell>
          <cell r="B86">
            <v>145309045710</v>
          </cell>
        </row>
        <row r="87">
          <cell r="A87" t="str">
            <v>EB.0.7</v>
          </cell>
          <cell r="B87">
            <v>466937598</v>
          </cell>
        </row>
        <row r="88">
          <cell r="A88" t="str">
            <v>EB.0.8</v>
          </cell>
          <cell r="B88">
            <v>27374419681</v>
          </cell>
        </row>
        <row r="89">
          <cell r="A89" t="str">
            <v>EB.0.9</v>
          </cell>
          <cell r="B89">
            <v>14556691302</v>
          </cell>
        </row>
        <row r="90">
          <cell r="A90" t="str">
            <v>EB.0.10</v>
          </cell>
          <cell r="B90">
            <v>8663186720</v>
          </cell>
        </row>
        <row r="91">
          <cell r="A91" t="str">
            <v>EC.0.1</v>
          </cell>
          <cell r="B91">
            <v>1222240842</v>
          </cell>
        </row>
        <row r="92">
          <cell r="A92" t="str">
            <v>EB.0.11</v>
          </cell>
          <cell r="B92">
            <v>7149260583</v>
          </cell>
        </row>
        <row r="93">
          <cell r="A93" t="str">
            <v>EE.0.1</v>
          </cell>
          <cell r="B93">
            <v>0</v>
          </cell>
        </row>
        <row r="94">
          <cell r="A94" t="str">
            <v>EF.0.0</v>
          </cell>
          <cell r="B94">
            <v>12747549464</v>
          </cell>
        </row>
        <row r="95">
          <cell r="A95" t="str">
            <v>EB.0.12</v>
          </cell>
          <cell r="B95">
            <v>555835556</v>
          </cell>
        </row>
        <row r="96">
          <cell r="A96" t="str">
            <v>EB.0.13</v>
          </cell>
          <cell r="B96">
            <v>3632962667</v>
          </cell>
        </row>
        <row r="97">
          <cell r="A97" t="str">
            <v>EE.0.3</v>
          </cell>
          <cell r="B97">
            <v>875025579</v>
          </cell>
        </row>
        <row r="98">
          <cell r="A98" t="str">
            <v>EB.0.14</v>
          </cell>
          <cell r="B98">
            <v>2956936600</v>
          </cell>
        </row>
        <row r="99">
          <cell r="A99" t="str">
            <v>EB.0.16</v>
          </cell>
          <cell r="B99">
            <v>2623058203</v>
          </cell>
        </row>
        <row r="100">
          <cell r="A100" t="str">
            <v>EB.0.15</v>
          </cell>
          <cell r="B100">
            <v>973539836</v>
          </cell>
        </row>
        <row r="101">
          <cell r="A101" t="str">
            <v>ED.0.1</v>
          </cell>
          <cell r="B101">
            <v>0</v>
          </cell>
        </row>
        <row r="102">
          <cell r="A102" t="str">
            <v>EA.0.1</v>
          </cell>
          <cell r="B102">
            <v>0</v>
          </cell>
        </row>
        <row r="103">
          <cell r="A103" t="str">
            <v>EA.0.1a</v>
          </cell>
          <cell r="B103">
            <v>-464421525000</v>
          </cell>
        </row>
        <row r="104">
          <cell r="A104" t="str">
            <v>EA.0.1b</v>
          </cell>
          <cell r="B104">
            <v>-3079365948</v>
          </cell>
        </row>
        <row r="105">
          <cell r="A105" t="str">
            <v>EA.0.2</v>
          </cell>
          <cell r="B105">
            <v>0</v>
          </cell>
        </row>
        <row r="106">
          <cell r="A106" t="str">
            <v>EA.0.2c</v>
          </cell>
          <cell r="B106">
            <v>-6229491740</v>
          </cell>
        </row>
        <row r="107">
          <cell r="A107" t="str">
            <v>EA.0.2a</v>
          </cell>
          <cell r="B107">
            <v>-34681422000</v>
          </cell>
        </row>
        <row r="108">
          <cell r="A108" t="str">
            <v>EA.0.2b</v>
          </cell>
          <cell r="B108">
            <v>-10901927000</v>
          </cell>
        </row>
        <row r="109">
          <cell r="A109" t="str">
            <v>EE.0.6</v>
          </cell>
          <cell r="B109">
            <v>-453495649</v>
          </cell>
        </row>
        <row r="110">
          <cell r="A110" t="str">
            <v>EA.0.3</v>
          </cell>
          <cell r="B110">
            <v>-761285095</v>
          </cell>
        </row>
        <row r="111">
          <cell r="A111" t="str">
            <v>EA.0.4</v>
          </cell>
          <cell r="B111">
            <v>-3627155437</v>
          </cell>
        </row>
        <row r="112">
          <cell r="A112" t="str">
            <v>EC.0.2</v>
          </cell>
          <cell r="B112">
            <v>-16914174</v>
          </cell>
        </row>
        <row r="113">
          <cell r="A113" t="str">
            <v>EE.0.2</v>
          </cell>
          <cell r="B113">
            <v>0</v>
          </cell>
        </row>
        <row r="114">
          <cell r="A114" t="str">
            <v>EA.0.5</v>
          </cell>
          <cell r="B114">
            <v>-1908170240</v>
          </cell>
        </row>
        <row r="115">
          <cell r="A115" t="str">
            <v xml:space="preserve">AB).II.5.1 </v>
          </cell>
          <cell r="B115">
            <v>878506763</v>
          </cell>
        </row>
        <row r="116">
          <cell r="A116" t="str">
            <v xml:space="preserve">PD).9.1 </v>
          </cell>
          <cell r="B116">
            <v>-51093135741</v>
          </cell>
        </row>
        <row r="117">
          <cell r="A117" t="str">
            <v>EB.0.3-4(e1)</v>
          </cell>
          <cell r="B117">
            <v>21955543120</v>
          </cell>
        </row>
        <row r="118">
          <cell r="A118" t="str">
            <v>EB.0.3-4(e2)</v>
          </cell>
          <cell r="B118">
            <v>2761221293</v>
          </cell>
        </row>
        <row r="119">
          <cell r="A119" t="str">
            <v>EB.0.3-4(e3)</v>
          </cell>
          <cell r="B119">
            <v>6610628044</v>
          </cell>
        </row>
        <row r="120">
          <cell r="A120" t="str">
            <v>EB.0.3-4(e4)</v>
          </cell>
          <cell r="B120">
            <v>97828948713</v>
          </cell>
        </row>
        <row r="121">
          <cell r="A121" t="str">
            <v>EB.0.3-4(e5)</v>
          </cell>
          <cell r="B121">
            <v>0</v>
          </cell>
        </row>
        <row r="122">
          <cell r="A122" t="str">
            <v>EB.0.3-4(e6)</v>
          </cell>
          <cell r="B122">
            <v>0</v>
          </cell>
        </row>
        <row r="123">
          <cell r="A123" t="str">
            <v>Totale complessivo</v>
          </cell>
          <cell r="B123">
            <v>0</v>
          </cell>
        </row>
      </sheetData>
      <sheetData sheetId="2">
        <row r="1">
          <cell r="A1" t="str">
            <v>Somma di rettificato</v>
          </cell>
        </row>
      </sheetData>
      <sheetData sheetId="3">
        <row r="1">
          <cell r="A1" t="str">
            <v>Somma di (Dare) Avere</v>
          </cell>
        </row>
      </sheetData>
      <sheetData sheetId="4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>
            <v>1</v>
          </cell>
          <cell r="B3">
            <v>-464421525000</v>
          </cell>
        </row>
        <row r="4">
          <cell r="A4">
            <v>2</v>
          </cell>
          <cell r="B4">
            <v>0</v>
          </cell>
        </row>
        <row r="5">
          <cell r="A5">
            <v>3</v>
          </cell>
          <cell r="B5">
            <v>0</v>
          </cell>
        </row>
        <row r="6">
          <cell r="A6">
            <v>4</v>
          </cell>
          <cell r="B6">
            <v>-904961018</v>
          </cell>
        </row>
        <row r="7">
          <cell r="A7">
            <v>5</v>
          </cell>
          <cell r="B7">
            <v>-707920000</v>
          </cell>
        </row>
        <row r="8">
          <cell r="A8">
            <v>6</v>
          </cell>
          <cell r="B8">
            <v>-385251645</v>
          </cell>
        </row>
        <row r="9">
          <cell r="A9">
            <v>7</v>
          </cell>
          <cell r="B9">
            <v>0</v>
          </cell>
        </row>
        <row r="10">
          <cell r="A10">
            <v>8</v>
          </cell>
          <cell r="B10">
            <v>-273287033</v>
          </cell>
        </row>
        <row r="11">
          <cell r="A11">
            <v>9</v>
          </cell>
          <cell r="B11">
            <v>0</v>
          </cell>
        </row>
        <row r="12">
          <cell r="A12">
            <v>10</v>
          </cell>
          <cell r="B12">
            <v>0</v>
          </cell>
        </row>
        <row r="13">
          <cell r="A13">
            <v>11</v>
          </cell>
          <cell r="B13">
            <v>0</v>
          </cell>
        </row>
        <row r="14">
          <cell r="A14">
            <v>12</v>
          </cell>
          <cell r="B14">
            <v>0</v>
          </cell>
        </row>
        <row r="15">
          <cell r="A15">
            <v>13</v>
          </cell>
          <cell r="B15">
            <v>0</v>
          </cell>
        </row>
        <row r="16">
          <cell r="A16">
            <v>14</v>
          </cell>
          <cell r="B16">
            <v>-778779886</v>
          </cell>
        </row>
        <row r="17">
          <cell r="A17">
            <v>15</v>
          </cell>
          <cell r="B17">
            <v>0</v>
          </cell>
        </row>
        <row r="18">
          <cell r="A18">
            <v>16</v>
          </cell>
          <cell r="B18">
            <v>-29166366</v>
          </cell>
        </row>
        <row r="19">
          <cell r="A19">
            <v>17</v>
          </cell>
          <cell r="B19">
            <v>0</v>
          </cell>
        </row>
        <row r="20">
          <cell r="A20">
            <v>18</v>
          </cell>
          <cell r="B20">
            <v>0</v>
          </cell>
        </row>
        <row r="21">
          <cell r="A21">
            <v>19</v>
          </cell>
          <cell r="B21">
            <v>0</v>
          </cell>
        </row>
        <row r="22">
          <cell r="A22">
            <v>22</v>
          </cell>
          <cell r="B22">
            <v>0</v>
          </cell>
        </row>
        <row r="23">
          <cell r="A23">
            <v>23</v>
          </cell>
          <cell r="B23">
            <v>0</v>
          </cell>
        </row>
        <row r="24">
          <cell r="A24">
            <v>24</v>
          </cell>
          <cell r="B24">
            <v>0</v>
          </cell>
        </row>
        <row r="25">
          <cell r="A25">
            <v>27</v>
          </cell>
          <cell r="B25">
            <v>-3049983</v>
          </cell>
        </row>
        <row r="26">
          <cell r="A26">
            <v>28</v>
          </cell>
          <cell r="B26">
            <v>-90190307</v>
          </cell>
        </row>
        <row r="27">
          <cell r="A27">
            <v>29</v>
          </cell>
          <cell r="B27">
            <v>-933240990</v>
          </cell>
        </row>
        <row r="28">
          <cell r="A28">
            <v>30</v>
          </cell>
          <cell r="B28">
            <v>0</v>
          </cell>
        </row>
        <row r="29">
          <cell r="A29">
            <v>31</v>
          </cell>
          <cell r="B29">
            <v>0</v>
          </cell>
        </row>
        <row r="30">
          <cell r="A30">
            <v>32</v>
          </cell>
          <cell r="B30">
            <v>0</v>
          </cell>
        </row>
        <row r="31">
          <cell r="A31">
            <v>33</v>
          </cell>
          <cell r="B31">
            <v>-1212873363</v>
          </cell>
        </row>
        <row r="32">
          <cell r="A32">
            <v>34</v>
          </cell>
          <cell r="B32">
            <v>-90621769</v>
          </cell>
        </row>
        <row r="33">
          <cell r="A33">
            <v>35</v>
          </cell>
          <cell r="B33">
            <v>-312244178</v>
          </cell>
        </row>
        <row r="34">
          <cell r="A34">
            <v>37</v>
          </cell>
          <cell r="B34">
            <v>0</v>
          </cell>
        </row>
        <row r="35">
          <cell r="A35">
            <v>38</v>
          </cell>
          <cell r="B35">
            <v>0</v>
          </cell>
        </row>
        <row r="36">
          <cell r="A36">
            <v>39</v>
          </cell>
          <cell r="B36">
            <v>0</v>
          </cell>
        </row>
        <row r="37">
          <cell r="A37">
            <v>40</v>
          </cell>
          <cell r="B37">
            <v>0</v>
          </cell>
        </row>
        <row r="38">
          <cell r="A38">
            <v>41</v>
          </cell>
          <cell r="B38">
            <v>-378159038</v>
          </cell>
        </row>
        <row r="39">
          <cell r="A39">
            <v>42</v>
          </cell>
          <cell r="B39">
            <v>-2227995582</v>
          </cell>
        </row>
        <row r="40">
          <cell r="A40">
            <v>43</v>
          </cell>
          <cell r="B40">
            <v>-149369204</v>
          </cell>
        </row>
        <row r="41">
          <cell r="A41">
            <v>45</v>
          </cell>
          <cell r="B41">
            <v>0</v>
          </cell>
        </row>
        <row r="42">
          <cell r="A42">
            <v>46</v>
          </cell>
          <cell r="B42">
            <v>-66531683</v>
          </cell>
        </row>
        <row r="43">
          <cell r="A43">
            <v>47</v>
          </cell>
          <cell r="B43">
            <v>-266666</v>
          </cell>
        </row>
        <row r="44">
          <cell r="A44">
            <v>48</v>
          </cell>
          <cell r="B44">
            <v>0</v>
          </cell>
        </row>
        <row r="45">
          <cell r="A45">
            <v>49</v>
          </cell>
          <cell r="B45">
            <v>0</v>
          </cell>
        </row>
        <row r="46">
          <cell r="A46">
            <v>50</v>
          </cell>
          <cell r="B46">
            <v>-15102166</v>
          </cell>
        </row>
        <row r="47">
          <cell r="A47">
            <v>51</v>
          </cell>
          <cell r="B47">
            <v>-13795757</v>
          </cell>
        </row>
        <row r="48">
          <cell r="A48">
            <v>52</v>
          </cell>
          <cell r="B48">
            <v>-241780000</v>
          </cell>
        </row>
        <row r="49">
          <cell r="A49">
            <v>53</v>
          </cell>
          <cell r="B49">
            <v>0</v>
          </cell>
        </row>
        <row r="50">
          <cell r="A50">
            <v>54</v>
          </cell>
          <cell r="B50">
            <v>0</v>
          </cell>
        </row>
        <row r="51">
          <cell r="A51">
            <v>55</v>
          </cell>
          <cell r="B51">
            <v>0</v>
          </cell>
        </row>
        <row r="52">
          <cell r="A52">
            <v>56</v>
          </cell>
          <cell r="B52">
            <v>0</v>
          </cell>
        </row>
        <row r="53">
          <cell r="A53">
            <v>57</v>
          </cell>
          <cell r="B53">
            <v>0</v>
          </cell>
        </row>
        <row r="54">
          <cell r="A54">
            <v>58</v>
          </cell>
          <cell r="B54">
            <v>-5240000</v>
          </cell>
        </row>
        <row r="55">
          <cell r="A55">
            <v>59</v>
          </cell>
          <cell r="B55">
            <v>-489031054</v>
          </cell>
        </row>
        <row r="56">
          <cell r="A56">
            <v>60</v>
          </cell>
          <cell r="B56">
            <v>-252907762</v>
          </cell>
        </row>
        <row r="57">
          <cell r="A57">
            <v>61</v>
          </cell>
          <cell r="B57">
            <v>-12723144</v>
          </cell>
        </row>
        <row r="58">
          <cell r="A58">
            <v>62</v>
          </cell>
          <cell r="B58">
            <v>-15526254</v>
          </cell>
        </row>
        <row r="59">
          <cell r="A59">
            <v>63</v>
          </cell>
          <cell r="B59">
            <v>-7518734</v>
          </cell>
        </row>
        <row r="60">
          <cell r="A60">
            <v>64</v>
          </cell>
          <cell r="B60">
            <v>-347343443</v>
          </cell>
        </row>
        <row r="61">
          <cell r="A61">
            <v>65</v>
          </cell>
          <cell r="B61">
            <v>-24906000</v>
          </cell>
        </row>
        <row r="62">
          <cell r="A62">
            <v>66</v>
          </cell>
          <cell r="B62">
            <v>-100359758</v>
          </cell>
        </row>
        <row r="63">
          <cell r="A63">
            <v>67</v>
          </cell>
          <cell r="B63">
            <v>0</v>
          </cell>
        </row>
        <row r="64">
          <cell r="A64">
            <v>68</v>
          </cell>
          <cell r="B64">
            <v>-3372501237</v>
          </cell>
        </row>
        <row r="65">
          <cell r="A65">
            <v>69</v>
          </cell>
          <cell r="B65">
            <v>-254654200</v>
          </cell>
        </row>
        <row r="66">
          <cell r="A66">
            <v>72</v>
          </cell>
          <cell r="B66">
            <v>8755755940</v>
          </cell>
        </row>
        <row r="67">
          <cell r="A67">
            <v>73</v>
          </cell>
          <cell r="B67">
            <v>1218683393</v>
          </cell>
        </row>
        <row r="68">
          <cell r="A68">
            <v>74</v>
          </cell>
          <cell r="B68">
            <v>1904188355</v>
          </cell>
        </row>
        <row r="69">
          <cell r="A69">
            <v>75</v>
          </cell>
          <cell r="B69">
            <v>4506144345</v>
          </cell>
        </row>
        <row r="70">
          <cell r="A70">
            <v>76</v>
          </cell>
          <cell r="B70">
            <v>1303632286</v>
          </cell>
        </row>
        <row r="71">
          <cell r="A71">
            <v>77</v>
          </cell>
          <cell r="B71">
            <v>7755495283</v>
          </cell>
        </row>
        <row r="72">
          <cell r="A72">
            <v>78</v>
          </cell>
          <cell r="B72">
            <v>9747546916</v>
          </cell>
        </row>
        <row r="73">
          <cell r="A73">
            <v>79</v>
          </cell>
          <cell r="B73">
            <v>32460568</v>
          </cell>
        </row>
        <row r="74">
          <cell r="A74">
            <v>80</v>
          </cell>
          <cell r="B74">
            <v>2640480</v>
          </cell>
        </row>
        <row r="75">
          <cell r="A75">
            <v>81</v>
          </cell>
          <cell r="B75">
            <v>1184316155</v>
          </cell>
        </row>
        <row r="76">
          <cell r="A76">
            <v>82</v>
          </cell>
          <cell r="B76">
            <v>574003328</v>
          </cell>
        </row>
        <row r="77">
          <cell r="A77">
            <v>83</v>
          </cell>
          <cell r="B77">
            <v>1667071887</v>
          </cell>
        </row>
        <row r="78">
          <cell r="A78">
            <v>84</v>
          </cell>
          <cell r="B78">
            <v>663864236</v>
          </cell>
        </row>
        <row r="79">
          <cell r="A79">
            <v>85</v>
          </cell>
          <cell r="B79">
            <v>88780490</v>
          </cell>
        </row>
        <row r="80">
          <cell r="A80">
            <v>86</v>
          </cell>
          <cell r="B80">
            <v>66066338</v>
          </cell>
        </row>
        <row r="81">
          <cell r="A81">
            <v>87</v>
          </cell>
          <cell r="B81">
            <v>121139695</v>
          </cell>
        </row>
        <row r="82">
          <cell r="A82">
            <v>88</v>
          </cell>
          <cell r="B82">
            <v>578880</v>
          </cell>
        </row>
        <row r="83">
          <cell r="A83">
            <v>90</v>
          </cell>
          <cell r="B83">
            <v>21955543120</v>
          </cell>
        </row>
        <row r="84">
          <cell r="A84">
            <v>91</v>
          </cell>
          <cell r="B84">
            <v>2761221293</v>
          </cell>
        </row>
        <row r="85">
          <cell r="A85">
            <v>92</v>
          </cell>
          <cell r="B85">
            <v>6610628044</v>
          </cell>
        </row>
        <row r="86">
          <cell r="A86">
            <v>93</v>
          </cell>
          <cell r="B86">
            <v>97828948713</v>
          </cell>
        </row>
        <row r="87">
          <cell r="A87">
            <v>94</v>
          </cell>
          <cell r="B87">
            <v>0</v>
          </cell>
        </row>
        <row r="88">
          <cell r="A88">
            <v>95</v>
          </cell>
          <cell r="B88">
            <v>0</v>
          </cell>
        </row>
        <row r="89">
          <cell r="A89">
            <v>96</v>
          </cell>
          <cell r="B89">
            <v>0</v>
          </cell>
        </row>
        <row r="90">
          <cell r="A90">
            <v>105</v>
          </cell>
          <cell r="B90">
            <v>2057271701</v>
          </cell>
        </row>
        <row r="91">
          <cell r="A91">
            <v>106</v>
          </cell>
          <cell r="B91">
            <v>803404099</v>
          </cell>
        </row>
        <row r="92">
          <cell r="A92">
            <v>107</v>
          </cell>
          <cell r="B92">
            <v>0</v>
          </cell>
        </row>
        <row r="93">
          <cell r="A93">
            <v>108</v>
          </cell>
          <cell r="B93">
            <v>4207720291</v>
          </cell>
        </row>
        <row r="94">
          <cell r="A94">
            <v>109</v>
          </cell>
          <cell r="B94">
            <v>1092676968</v>
          </cell>
        </row>
        <row r="95">
          <cell r="A95">
            <v>110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5"/>
      <sheetData sheetId="6" refreshError="1">
        <row r="1">
          <cell r="A1" t="str">
            <v>Somma di (Dare) Avere</v>
          </cell>
        </row>
        <row r="2">
          <cell r="A2" t="str">
            <v>Conto</v>
          </cell>
          <cell r="B2" t="str">
            <v>Totale</v>
          </cell>
        </row>
        <row r="3">
          <cell r="A3" t="str">
            <v>(vuote)</v>
          </cell>
        </row>
        <row r="4">
          <cell r="A4" t="str">
            <v>Totale complessivo</v>
          </cell>
        </row>
      </sheetData>
      <sheetData sheetId="7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 t="str">
            <v>Somma di Saldo</v>
          </cell>
          <cell r="B3">
            <v>-464421525000</v>
          </cell>
        </row>
        <row r="4">
          <cell r="A4" t="str">
            <v>codice bilancio Min Sal</v>
          </cell>
          <cell r="B4" t="str">
            <v>Totale</v>
          </cell>
        </row>
        <row r="5">
          <cell r="A5" t="str">
            <v>(vuote)</v>
          </cell>
          <cell r="B5">
            <v>0</v>
          </cell>
        </row>
        <row r="6">
          <cell r="A6" t="str">
            <v>AI1</v>
          </cell>
          <cell r="B6">
            <v>0</v>
          </cell>
        </row>
        <row r="7">
          <cell r="A7" t="str">
            <v>AI2</v>
          </cell>
          <cell r="B7">
            <v>0</v>
          </cell>
        </row>
        <row r="8">
          <cell r="A8" t="str">
            <v>AI3</v>
          </cell>
          <cell r="B8">
            <v>1457139868</v>
          </cell>
        </row>
        <row r="9">
          <cell r="A9" t="str">
            <v>AI5</v>
          </cell>
          <cell r="B9">
            <v>115059086</v>
          </cell>
        </row>
        <row r="10">
          <cell r="A10" t="str">
            <v>AI4</v>
          </cell>
          <cell r="B10">
            <v>1001359076</v>
          </cell>
        </row>
        <row r="11">
          <cell r="A11" t="str">
            <v>AII1</v>
          </cell>
          <cell r="B11">
            <v>18838600000</v>
          </cell>
        </row>
        <row r="12">
          <cell r="A12" t="str">
            <v>AII2b</v>
          </cell>
          <cell r="B12">
            <v>17322580500</v>
          </cell>
        </row>
        <row r="13">
          <cell r="A13" t="str">
            <v>AII2a</v>
          </cell>
          <cell r="B13">
            <v>4803900000</v>
          </cell>
        </row>
        <row r="14">
          <cell r="A14" t="str">
            <v>AII3</v>
          </cell>
          <cell r="B14">
            <v>1466700977</v>
          </cell>
        </row>
        <row r="15">
          <cell r="A15" t="str">
            <v>AII4</v>
          </cell>
          <cell r="B15">
            <v>10176133418</v>
          </cell>
        </row>
        <row r="16">
          <cell r="A16" t="str">
            <v>AII7</v>
          </cell>
          <cell r="B16">
            <v>2530119397</v>
          </cell>
        </row>
        <row r="17">
          <cell r="A17" t="str">
            <v>AII5</v>
          </cell>
          <cell r="B17">
            <v>1792262058</v>
          </cell>
        </row>
        <row r="18">
          <cell r="A18" t="str">
            <v>AII6</v>
          </cell>
          <cell r="B18">
            <v>499794186</v>
          </cell>
        </row>
        <row r="19">
          <cell r="A19" t="str">
            <v>AIII1</v>
          </cell>
          <cell r="B19">
            <v>0</v>
          </cell>
        </row>
        <row r="20">
          <cell r="A20" t="str">
            <v>AIII2</v>
          </cell>
          <cell r="B20">
            <v>0</v>
          </cell>
        </row>
        <row r="21">
          <cell r="A21" t="str">
            <v>BI1</v>
          </cell>
          <cell r="B21">
            <v>4502665850</v>
          </cell>
        </row>
        <row r="22">
          <cell r="A22" t="str">
            <v>BI2</v>
          </cell>
          <cell r="B22">
            <v>219895661</v>
          </cell>
        </row>
        <row r="23">
          <cell r="A23" t="str">
            <v>BII1</v>
          </cell>
          <cell r="B23">
            <v>8090977223</v>
          </cell>
        </row>
        <row r="24">
          <cell r="A24" t="str">
            <v>BII2</v>
          </cell>
          <cell r="B24">
            <v>2413797156</v>
          </cell>
        </row>
        <row r="25">
          <cell r="A25" t="str">
            <v>BII3</v>
          </cell>
          <cell r="B25">
            <v>4885432066</v>
          </cell>
        </row>
        <row r="26">
          <cell r="A26" t="str">
            <v>BII5</v>
          </cell>
          <cell r="B26">
            <v>0</v>
          </cell>
        </row>
        <row r="27">
          <cell r="A27" t="str">
            <v>BII6</v>
          </cell>
          <cell r="B27">
            <v>878506763</v>
          </cell>
        </row>
        <row r="28">
          <cell r="A28" t="str">
            <v>BII4</v>
          </cell>
          <cell r="B28">
            <v>0</v>
          </cell>
        </row>
        <row r="29">
          <cell r="A29" t="str">
            <v>BIV2</v>
          </cell>
          <cell r="B29">
            <v>7928425414</v>
          </cell>
        </row>
        <row r="30">
          <cell r="A30" t="str">
            <v>BIII1</v>
          </cell>
          <cell r="B30">
            <v>0</v>
          </cell>
        </row>
        <row r="31">
          <cell r="A31" t="str">
            <v>BIV1</v>
          </cell>
          <cell r="B31">
            <v>847408801</v>
          </cell>
        </row>
        <row r="32">
          <cell r="A32" t="str">
            <v>BIV3</v>
          </cell>
          <cell r="B32">
            <v>21379740</v>
          </cell>
        </row>
        <row r="33">
          <cell r="A33" t="str">
            <v>C</v>
          </cell>
          <cell r="B33">
            <v>1739817462</v>
          </cell>
        </row>
        <row r="34">
          <cell r="A34" t="str">
            <v>DD6</v>
          </cell>
          <cell r="B34">
            <v>-50507419130</v>
          </cell>
        </row>
        <row r="35">
          <cell r="A35" t="str">
            <v>D1</v>
          </cell>
          <cell r="B35">
            <v>2352470340</v>
          </cell>
        </row>
        <row r="36">
          <cell r="A36" t="str">
            <v>AAIII</v>
          </cell>
          <cell r="B36">
            <v>-3093331611</v>
          </cell>
        </row>
        <row r="37">
          <cell r="A37" t="str">
            <v>AAIV</v>
          </cell>
          <cell r="B37">
            <v>-10310000000</v>
          </cell>
        </row>
        <row r="38">
          <cell r="A38" t="str">
            <v>AAI</v>
          </cell>
          <cell r="B38">
            <v>-37458050641</v>
          </cell>
        </row>
        <row r="39">
          <cell r="A39" t="str">
            <v>AAV</v>
          </cell>
          <cell r="B39">
            <v>41718580639</v>
          </cell>
        </row>
        <row r="40">
          <cell r="A40" t="str">
            <v>BB1</v>
          </cell>
          <cell r="B40">
            <v>-31666354</v>
          </cell>
        </row>
        <row r="41">
          <cell r="A41" t="str">
            <v>BB2</v>
          </cell>
          <cell r="B41">
            <v>-426915950</v>
          </cell>
        </row>
        <row r="42">
          <cell r="A42" t="str">
            <v>BB3</v>
          </cell>
          <cell r="B42">
            <v>-3283964251</v>
          </cell>
        </row>
        <row r="43">
          <cell r="A43" t="str">
            <v>DD10</v>
          </cell>
          <cell r="B43">
            <v>-51093135741</v>
          </cell>
        </row>
        <row r="44">
          <cell r="A44" t="str">
            <v>CC2</v>
          </cell>
          <cell r="B44">
            <v>-3000000</v>
          </cell>
        </row>
        <row r="45">
          <cell r="A45" t="str">
            <v>DD1</v>
          </cell>
          <cell r="B45">
            <v>0</v>
          </cell>
        </row>
        <row r="46">
          <cell r="A46" t="str">
            <v>DD2</v>
          </cell>
          <cell r="B46">
            <v>0</v>
          </cell>
        </row>
        <row r="47">
          <cell r="A47" t="str">
            <v>DD3</v>
          </cell>
          <cell r="B47">
            <v>-2759958</v>
          </cell>
        </row>
        <row r="48">
          <cell r="A48" t="str">
            <v>DD5</v>
          </cell>
          <cell r="B48">
            <v>0</v>
          </cell>
        </row>
        <row r="49">
          <cell r="A49" t="str">
            <v>DD4</v>
          </cell>
          <cell r="B49">
            <v>-601056811</v>
          </cell>
        </row>
        <row r="50">
          <cell r="A50" t="str">
            <v>DD8</v>
          </cell>
          <cell r="B50">
            <v>-8697302262</v>
          </cell>
        </row>
        <row r="51">
          <cell r="A51" t="str">
            <v>DD7</v>
          </cell>
          <cell r="B51">
            <v>-43570752</v>
          </cell>
        </row>
        <row r="52">
          <cell r="A52" t="str">
            <v>EE</v>
          </cell>
          <cell r="B52">
            <v>-747347768</v>
          </cell>
        </row>
        <row r="53">
          <cell r="A53" t="str">
            <v>BBB1</v>
          </cell>
          <cell r="B53">
            <v>40167236046</v>
          </cell>
        </row>
        <row r="54">
          <cell r="A54" t="str">
            <v>BBB3</v>
          </cell>
          <cell r="B54">
            <v>3645154949</v>
          </cell>
        </row>
        <row r="55">
          <cell r="A55" t="str">
            <v>BBB2b</v>
          </cell>
          <cell r="B55">
            <v>162509088855</v>
          </cell>
        </row>
        <row r="56">
          <cell r="A56" t="str">
            <v>BBB2a</v>
          </cell>
          <cell r="B56">
            <v>110294431572</v>
          </cell>
        </row>
        <row r="57">
          <cell r="A57" t="str">
            <v>BBB2d</v>
          </cell>
          <cell r="B57">
            <v>8295597543</v>
          </cell>
        </row>
        <row r="58">
          <cell r="A58" t="str">
            <v>EEE5</v>
          </cell>
          <cell r="B58">
            <v>675116242</v>
          </cell>
        </row>
        <row r="59">
          <cell r="A59" t="str">
            <v>BBB4</v>
          </cell>
          <cell r="B59">
            <v>2633959148</v>
          </cell>
        </row>
        <row r="60">
          <cell r="A60" t="str">
            <v>BBB5</v>
          </cell>
          <cell r="B60">
            <v>145309045710</v>
          </cell>
        </row>
        <row r="61">
          <cell r="A61" t="str">
            <v>BBB6</v>
          </cell>
          <cell r="B61">
            <v>466937598</v>
          </cell>
        </row>
        <row r="62">
          <cell r="A62" t="str">
            <v>BBB7</v>
          </cell>
          <cell r="B62">
            <v>27374419681</v>
          </cell>
        </row>
        <row r="63">
          <cell r="A63" t="str">
            <v>BBB8</v>
          </cell>
          <cell r="B63">
            <v>14556691302</v>
          </cell>
        </row>
        <row r="64">
          <cell r="A64" t="str">
            <v>BBB9</v>
          </cell>
          <cell r="B64">
            <v>8863018039</v>
          </cell>
        </row>
        <row r="65">
          <cell r="A65" t="str">
            <v>CCC3</v>
          </cell>
          <cell r="B65">
            <v>898894096</v>
          </cell>
        </row>
        <row r="66">
          <cell r="A66" t="str">
            <v>CCC4</v>
          </cell>
          <cell r="B66">
            <v>323346746</v>
          </cell>
        </row>
        <row r="67">
          <cell r="A67" t="str">
            <v>EEE1</v>
          </cell>
          <cell r="B67">
            <v>0</v>
          </cell>
        </row>
        <row r="68">
          <cell r="A68" t="str">
            <v>FFF</v>
          </cell>
          <cell r="B68">
            <v>12547718145</v>
          </cell>
        </row>
        <row r="69">
          <cell r="A69" t="str">
            <v>BBB10</v>
          </cell>
          <cell r="B69">
            <v>555835556</v>
          </cell>
        </row>
        <row r="70">
          <cell r="A70" t="str">
            <v>BBB11b</v>
          </cell>
          <cell r="B70">
            <v>292865730</v>
          </cell>
        </row>
        <row r="71">
          <cell r="A71" t="str">
            <v>BBB11a</v>
          </cell>
          <cell r="B71">
            <v>0</v>
          </cell>
        </row>
        <row r="72">
          <cell r="A72" t="str">
            <v>BBB12</v>
          </cell>
          <cell r="B72">
            <v>3340096937</v>
          </cell>
        </row>
        <row r="73">
          <cell r="A73" t="str">
            <v>EEE3</v>
          </cell>
          <cell r="B73">
            <v>875025579</v>
          </cell>
        </row>
        <row r="74">
          <cell r="A74" t="str">
            <v>BBB13</v>
          </cell>
          <cell r="B74">
            <v>2956936600</v>
          </cell>
        </row>
        <row r="75">
          <cell r="A75" t="str">
            <v>BBB15</v>
          </cell>
          <cell r="B75">
            <v>2623058203</v>
          </cell>
        </row>
        <row r="76">
          <cell r="A76" t="str">
            <v>BBB14a</v>
          </cell>
          <cell r="B76">
            <v>709940317</v>
          </cell>
        </row>
        <row r="77">
          <cell r="A77" t="str">
            <v>BBB14b</v>
          </cell>
          <cell r="B77">
            <v>263599519</v>
          </cell>
        </row>
        <row r="78">
          <cell r="A78" t="str">
            <v>EEE4</v>
          </cell>
          <cell r="B78">
            <v>0</v>
          </cell>
        </row>
        <row r="79">
          <cell r="A79" t="str">
            <v>AAA1</v>
          </cell>
          <cell r="B79">
            <v>-467500890948</v>
          </cell>
        </row>
        <row r="80">
          <cell r="A80" t="str">
            <v>AAA2</v>
          </cell>
          <cell r="B80">
            <v>-51812840740</v>
          </cell>
        </row>
        <row r="81">
          <cell r="A81" t="str">
            <v>AAA3</v>
          </cell>
          <cell r="B81">
            <v>-761285095</v>
          </cell>
        </row>
        <row r="82">
          <cell r="A82" t="str">
            <v>AAA4</v>
          </cell>
          <cell r="B82">
            <v>-3627155437</v>
          </cell>
        </row>
        <row r="83">
          <cell r="A83" t="str">
            <v>CCC1</v>
          </cell>
          <cell r="B83">
            <v>-16914174</v>
          </cell>
        </row>
        <row r="84">
          <cell r="A84" t="str">
            <v>EEE2</v>
          </cell>
          <cell r="B84">
            <v>0</v>
          </cell>
        </row>
        <row r="85">
          <cell r="A85" t="str">
            <v>AAA5</v>
          </cell>
          <cell r="B85">
            <v>-1908170240</v>
          </cell>
        </row>
        <row r="86">
          <cell r="A86" t="str">
            <v>CCC2</v>
          </cell>
          <cell r="B86">
            <v>0</v>
          </cell>
        </row>
        <row r="87">
          <cell r="A87" t="str">
            <v>CC1</v>
          </cell>
          <cell r="B87">
            <v>-817824255</v>
          </cell>
        </row>
        <row r="88">
          <cell r="A88" t="str">
            <v>DD9</v>
          </cell>
          <cell r="B88">
            <v>-4030023074</v>
          </cell>
        </row>
        <row r="89">
          <cell r="A89" t="str">
            <v>AII8</v>
          </cell>
          <cell r="B89">
            <v>13346075738</v>
          </cell>
        </row>
        <row r="90">
          <cell r="A90" t="str">
            <v>D2</v>
          </cell>
          <cell r="B90">
            <v>54673072</v>
          </cell>
        </row>
        <row r="91">
          <cell r="A91" t="str">
            <v>D3</v>
          </cell>
          <cell r="B91">
            <v>3669039560</v>
          </cell>
        </row>
        <row r="92">
          <cell r="A92" t="str">
            <v>F1</v>
          </cell>
          <cell r="B92">
            <v>-2352470340</v>
          </cell>
        </row>
        <row r="93">
          <cell r="A93" t="str">
            <v>F3</v>
          </cell>
          <cell r="B93">
            <v>-3669039560</v>
          </cell>
        </row>
        <row r="94">
          <cell r="A94" t="str">
            <v>F2</v>
          </cell>
          <cell r="B94">
            <v>-54673072</v>
          </cell>
        </row>
        <row r="95">
          <cell r="A95" t="str">
            <v>Totale complessivo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MPUT PER CE"/>
      <sheetName val="CE"/>
      <sheetName val="CE_MIN"/>
    </sheetNames>
    <sheetDataSet>
      <sheetData sheetId="0" refreshError="1"/>
      <sheetData sheetId="1">
        <row r="1">
          <cell r="A1" t="str">
            <v>Codice USL/Azienda</v>
          </cell>
          <cell r="B1" t="str">
            <v>BA/1</v>
          </cell>
        </row>
        <row r="3">
          <cell r="A3" t="str">
            <v>Somma di Totale Ce</v>
          </cell>
        </row>
        <row r="4">
          <cell r="A4" t="str">
            <v>Codice Voce Ce</v>
          </cell>
          <cell r="B4" t="str">
            <v>Totale</v>
          </cell>
        </row>
        <row r="5">
          <cell r="A5" t="str">
            <v>A0010</v>
          </cell>
          <cell r="B5">
            <v>130568</v>
          </cell>
        </row>
        <row r="6">
          <cell r="A6" t="str">
            <v>A0020</v>
          </cell>
          <cell r="B6">
            <v>130395</v>
          </cell>
        </row>
        <row r="7">
          <cell r="A7" t="str">
            <v>A0030</v>
          </cell>
          <cell r="B7">
            <v>173</v>
          </cell>
        </row>
        <row r="8">
          <cell r="A8" t="str">
            <v>A0050</v>
          </cell>
          <cell r="B8">
            <v>13014</v>
          </cell>
        </row>
        <row r="9">
          <cell r="A9" t="str">
            <v>A0060</v>
          </cell>
          <cell r="B9">
            <v>11803</v>
          </cell>
        </row>
        <row r="10">
          <cell r="A10" t="str">
            <v>A0070</v>
          </cell>
          <cell r="B10">
            <v>8956</v>
          </cell>
        </row>
        <row r="11">
          <cell r="A11" t="str">
            <v>A0080</v>
          </cell>
          <cell r="B11">
            <v>32</v>
          </cell>
        </row>
        <row r="12">
          <cell r="A12" t="str">
            <v>A0090</v>
          </cell>
          <cell r="B12">
            <v>2815</v>
          </cell>
        </row>
        <row r="13">
          <cell r="A13" t="str">
            <v>A0100</v>
          </cell>
          <cell r="B13">
            <v>575</v>
          </cell>
        </row>
        <row r="14">
          <cell r="A14" t="str">
            <v>A0110</v>
          </cell>
          <cell r="B14">
            <v>608</v>
          </cell>
        </row>
        <row r="15">
          <cell r="A15" t="str">
            <v>A0130</v>
          </cell>
          <cell r="B15">
            <v>2</v>
          </cell>
        </row>
        <row r="16">
          <cell r="A16" t="str">
            <v>A0140</v>
          </cell>
          <cell r="B16">
            <v>26</v>
          </cell>
        </row>
        <row r="17">
          <cell r="A17" t="str">
            <v>A0150</v>
          </cell>
          <cell r="B17">
            <v>198</v>
          </cell>
        </row>
        <row r="18">
          <cell r="A18" t="str">
            <v>A0160</v>
          </cell>
          <cell r="B18">
            <v>900</v>
          </cell>
        </row>
        <row r="19">
          <cell r="A19" t="str">
            <v>A0170</v>
          </cell>
          <cell r="B19">
            <v>492</v>
          </cell>
        </row>
        <row r="20">
          <cell r="A20" t="str">
            <v>A0180</v>
          </cell>
          <cell r="B20">
            <v>492</v>
          </cell>
        </row>
        <row r="21">
          <cell r="A21" t="str">
            <v>A9999</v>
          </cell>
          <cell r="B21">
            <v>145172</v>
          </cell>
        </row>
        <row r="22">
          <cell r="A22" t="str">
            <v>B0010</v>
          </cell>
          <cell r="B22">
            <v>9691</v>
          </cell>
        </row>
        <row r="23">
          <cell r="A23" t="str">
            <v>B0020</v>
          </cell>
          <cell r="B23">
            <v>2620</v>
          </cell>
        </row>
        <row r="24">
          <cell r="A24" t="str">
            <v>B0030</v>
          </cell>
          <cell r="B24">
            <v>636</v>
          </cell>
        </row>
        <row r="25">
          <cell r="A25" t="str">
            <v>B0040</v>
          </cell>
          <cell r="B25">
            <v>317</v>
          </cell>
        </row>
        <row r="26">
          <cell r="A26" t="str">
            <v>B0050</v>
          </cell>
          <cell r="B26">
            <v>1218</v>
          </cell>
        </row>
        <row r="27">
          <cell r="A27" t="str">
            <v>B0060</v>
          </cell>
          <cell r="B27">
            <v>332</v>
          </cell>
        </row>
        <row r="28">
          <cell r="A28" t="str">
            <v>B0070</v>
          </cell>
          <cell r="B28">
            <v>1507</v>
          </cell>
        </row>
        <row r="29">
          <cell r="A29" t="str">
            <v>B0080</v>
          </cell>
          <cell r="B29">
            <v>1978</v>
          </cell>
        </row>
        <row r="30">
          <cell r="A30" t="str">
            <v>B0090</v>
          </cell>
          <cell r="B30">
            <v>1</v>
          </cell>
        </row>
        <row r="31">
          <cell r="A31" t="str">
            <v>B0100</v>
          </cell>
          <cell r="B31">
            <v>2</v>
          </cell>
        </row>
        <row r="32">
          <cell r="A32" t="str">
            <v>B0110</v>
          </cell>
          <cell r="B32">
            <v>219</v>
          </cell>
        </row>
        <row r="33">
          <cell r="A33" t="str">
            <v>B0120</v>
          </cell>
          <cell r="B33">
            <v>124</v>
          </cell>
        </row>
        <row r="34">
          <cell r="A34" t="str">
            <v>B0130</v>
          </cell>
          <cell r="B34">
            <v>555</v>
          </cell>
        </row>
        <row r="35">
          <cell r="A35" t="str">
            <v>B0140</v>
          </cell>
          <cell r="B35">
            <v>93</v>
          </cell>
        </row>
        <row r="36">
          <cell r="A36" t="str">
            <v>B0150</v>
          </cell>
          <cell r="B36">
            <v>7</v>
          </cell>
        </row>
        <row r="37">
          <cell r="A37" t="str">
            <v>B0160</v>
          </cell>
          <cell r="B37">
            <v>3</v>
          </cell>
        </row>
        <row r="38">
          <cell r="A38" t="str">
            <v>B0170</v>
          </cell>
          <cell r="B38">
            <v>1</v>
          </cell>
        </row>
        <row r="39">
          <cell r="A39" t="str">
            <v>B0180</v>
          </cell>
          <cell r="B39">
            <v>3</v>
          </cell>
        </row>
        <row r="40">
          <cell r="A40" t="str">
            <v>B0200</v>
          </cell>
          <cell r="B40">
            <v>82</v>
          </cell>
        </row>
        <row r="41">
          <cell r="A41" t="str">
            <v>B0210</v>
          </cell>
          <cell r="B41">
            <v>75717</v>
          </cell>
        </row>
        <row r="42">
          <cell r="A42" t="str">
            <v>B0220</v>
          </cell>
          <cell r="B42">
            <v>8848</v>
          </cell>
        </row>
        <row r="43">
          <cell r="A43" t="str">
            <v>B0221</v>
          </cell>
          <cell r="B43">
            <v>8848</v>
          </cell>
        </row>
        <row r="44">
          <cell r="A44" t="str">
            <v>B0230</v>
          </cell>
          <cell r="B44">
            <v>25609</v>
          </cell>
        </row>
        <row r="45">
          <cell r="A45" t="str">
            <v>B0231</v>
          </cell>
          <cell r="B45">
            <v>24991</v>
          </cell>
        </row>
        <row r="46">
          <cell r="A46" t="str">
            <v>B0232</v>
          </cell>
          <cell r="B46">
            <v>618</v>
          </cell>
        </row>
        <row r="47">
          <cell r="A47" t="str">
            <v>B0240</v>
          </cell>
          <cell r="B47">
            <v>6179</v>
          </cell>
        </row>
        <row r="48">
          <cell r="A48" t="str">
            <v>B0250</v>
          </cell>
          <cell r="B48">
            <v>2613</v>
          </cell>
        </row>
        <row r="49">
          <cell r="A49" t="str">
            <v>B0280</v>
          </cell>
          <cell r="B49">
            <v>3566</v>
          </cell>
        </row>
        <row r="50">
          <cell r="A50" t="str">
            <v>B0290</v>
          </cell>
          <cell r="B50">
            <v>5564</v>
          </cell>
        </row>
        <row r="51">
          <cell r="A51" t="str">
            <v>B0300</v>
          </cell>
          <cell r="B51">
            <v>838</v>
          </cell>
        </row>
        <row r="52">
          <cell r="A52" t="str">
            <v>B0330</v>
          </cell>
          <cell r="B52">
            <v>4726</v>
          </cell>
        </row>
        <row r="53">
          <cell r="A53" t="str">
            <v>B0340</v>
          </cell>
          <cell r="B53">
            <v>943</v>
          </cell>
        </row>
        <row r="54">
          <cell r="A54" t="str">
            <v>B0350</v>
          </cell>
          <cell r="B54">
            <v>359</v>
          </cell>
        </row>
        <row r="55">
          <cell r="A55" t="str">
            <v>B0380</v>
          </cell>
          <cell r="B55">
            <v>584</v>
          </cell>
        </row>
        <row r="56">
          <cell r="A56" t="str">
            <v>B0390</v>
          </cell>
          <cell r="B56">
            <v>24686</v>
          </cell>
        </row>
        <row r="57">
          <cell r="A57" t="str">
            <v>B0400</v>
          </cell>
          <cell r="B57">
            <v>20729</v>
          </cell>
        </row>
        <row r="58">
          <cell r="A58" t="str">
            <v>B0410</v>
          </cell>
          <cell r="B58">
            <v>33</v>
          </cell>
        </row>
        <row r="59">
          <cell r="A59" t="str">
            <v>B0420</v>
          </cell>
          <cell r="B59">
            <v>3879</v>
          </cell>
        </row>
        <row r="60">
          <cell r="A60" t="str">
            <v>B0430</v>
          </cell>
          <cell r="B60">
            <v>45</v>
          </cell>
        </row>
        <row r="61">
          <cell r="A61" t="str">
            <v>B0440</v>
          </cell>
          <cell r="B61">
            <v>263</v>
          </cell>
        </row>
        <row r="62">
          <cell r="A62" t="str">
            <v>B0451</v>
          </cell>
          <cell r="B62">
            <v>220</v>
          </cell>
        </row>
        <row r="63">
          <cell r="A63" t="str">
            <v>B0460</v>
          </cell>
          <cell r="B63">
            <v>43</v>
          </cell>
        </row>
        <row r="64">
          <cell r="A64" t="str">
            <v>B0470</v>
          </cell>
          <cell r="B64">
            <v>377</v>
          </cell>
        </row>
        <row r="65">
          <cell r="A65" t="str">
            <v>B0480</v>
          </cell>
          <cell r="B65">
            <v>471</v>
          </cell>
        </row>
        <row r="66">
          <cell r="A66" t="str">
            <v>B0490</v>
          </cell>
          <cell r="B66">
            <v>70</v>
          </cell>
        </row>
        <row r="67">
          <cell r="A67" t="str">
            <v>B0500</v>
          </cell>
          <cell r="B67">
            <v>401</v>
          </cell>
        </row>
        <row r="68">
          <cell r="A68" t="str">
            <v>B0510</v>
          </cell>
          <cell r="B68">
            <v>53</v>
          </cell>
        </row>
        <row r="69">
          <cell r="A69" t="str">
            <v>B0530</v>
          </cell>
          <cell r="B69">
            <v>53</v>
          </cell>
        </row>
        <row r="70">
          <cell r="A70" t="str">
            <v>B0540</v>
          </cell>
          <cell r="B70">
            <v>399</v>
          </cell>
        </row>
        <row r="71">
          <cell r="A71" t="str">
            <v>B0550</v>
          </cell>
          <cell r="B71">
            <v>117</v>
          </cell>
        </row>
        <row r="72">
          <cell r="A72" t="str">
            <v>B0570</v>
          </cell>
          <cell r="B72">
            <v>282</v>
          </cell>
        </row>
        <row r="73">
          <cell r="A73" t="str">
            <v>B0580</v>
          </cell>
          <cell r="B73">
            <v>67</v>
          </cell>
        </row>
        <row r="74">
          <cell r="A74" t="str">
            <v>B0590</v>
          </cell>
          <cell r="B74">
            <v>2258</v>
          </cell>
        </row>
        <row r="75">
          <cell r="A75" t="str">
            <v>B0600</v>
          </cell>
          <cell r="B75">
            <v>45</v>
          </cell>
        </row>
        <row r="76">
          <cell r="A76" t="str">
            <v>B0610</v>
          </cell>
          <cell r="B76">
            <v>346</v>
          </cell>
        </row>
        <row r="77">
          <cell r="A77" t="str">
            <v>B0620</v>
          </cell>
          <cell r="B77">
            <v>318</v>
          </cell>
        </row>
        <row r="78">
          <cell r="A78" t="str">
            <v>B0640</v>
          </cell>
          <cell r="B78">
            <v>153</v>
          </cell>
        </row>
        <row r="79">
          <cell r="A79" t="str">
            <v>B0660</v>
          </cell>
          <cell r="B79">
            <v>101</v>
          </cell>
        </row>
        <row r="80">
          <cell r="A80" t="str">
            <v>B0670</v>
          </cell>
          <cell r="B80">
            <v>421</v>
          </cell>
        </row>
        <row r="81">
          <cell r="A81" t="str">
            <v>B0680</v>
          </cell>
          <cell r="B81">
            <v>778</v>
          </cell>
        </row>
        <row r="82">
          <cell r="A82" t="str">
            <v>B0690</v>
          </cell>
          <cell r="B82">
            <v>96</v>
          </cell>
        </row>
        <row r="83">
          <cell r="A83" t="str">
            <v>B0700</v>
          </cell>
          <cell r="B83">
            <v>582</v>
          </cell>
        </row>
        <row r="84">
          <cell r="A84" t="str">
            <v>B0710</v>
          </cell>
          <cell r="B84">
            <v>125</v>
          </cell>
        </row>
        <row r="85">
          <cell r="A85" t="str">
            <v>B0720</v>
          </cell>
          <cell r="B85">
            <v>24</v>
          </cell>
        </row>
        <row r="86">
          <cell r="A86" t="str">
            <v>B0730</v>
          </cell>
          <cell r="B86">
            <v>424</v>
          </cell>
        </row>
        <row r="87">
          <cell r="A87" t="str">
            <v>B0740</v>
          </cell>
          <cell r="B87">
            <v>9</v>
          </cell>
        </row>
        <row r="88">
          <cell r="A88" t="str">
            <v>B0750</v>
          </cell>
          <cell r="B88">
            <v>456</v>
          </cell>
        </row>
        <row r="89">
          <cell r="A89" t="str">
            <v>B0760</v>
          </cell>
          <cell r="B89">
            <v>162</v>
          </cell>
        </row>
        <row r="90">
          <cell r="A90" t="str">
            <v>B0770</v>
          </cell>
          <cell r="B90">
            <v>294</v>
          </cell>
        </row>
        <row r="91">
          <cell r="A91" t="str">
            <v>B0800</v>
          </cell>
          <cell r="B91">
            <v>37173</v>
          </cell>
        </row>
        <row r="92">
          <cell r="A92" t="str">
            <v>B0810</v>
          </cell>
          <cell r="B92">
            <v>103</v>
          </cell>
        </row>
        <row r="93">
          <cell r="A93" t="str">
            <v>B0820</v>
          </cell>
          <cell r="B93">
            <v>6199</v>
          </cell>
        </row>
        <row r="94">
          <cell r="A94" t="str">
            <v>B0830</v>
          </cell>
          <cell r="B94">
            <v>3174</v>
          </cell>
        </row>
        <row r="95">
          <cell r="A95" t="str">
            <v>B0840</v>
          </cell>
          <cell r="B95">
            <v>751</v>
          </cell>
        </row>
        <row r="96">
          <cell r="A96" t="str">
            <v>B0850</v>
          </cell>
          <cell r="B96">
            <v>232</v>
          </cell>
        </row>
        <row r="97">
          <cell r="A97" t="str">
            <v>B0860</v>
          </cell>
          <cell r="B97">
            <v>301</v>
          </cell>
        </row>
        <row r="98">
          <cell r="A98" t="str">
            <v>B0861</v>
          </cell>
          <cell r="B98">
            <v>83</v>
          </cell>
        </row>
        <row r="99">
          <cell r="A99" t="str">
            <v>B0870</v>
          </cell>
          <cell r="B99">
            <v>135</v>
          </cell>
        </row>
        <row r="100">
          <cell r="A100" t="str">
            <v>B0880</v>
          </cell>
          <cell r="B100">
            <v>271</v>
          </cell>
        </row>
        <row r="101">
          <cell r="A101" t="str">
            <v>B0890</v>
          </cell>
          <cell r="B101">
            <v>184</v>
          </cell>
        </row>
        <row r="102">
          <cell r="A102" t="str">
            <v>B0900</v>
          </cell>
          <cell r="B102">
            <v>184</v>
          </cell>
        </row>
        <row r="103">
          <cell r="A103" t="str">
            <v>B0920</v>
          </cell>
          <cell r="B103">
            <v>913</v>
          </cell>
        </row>
        <row r="104">
          <cell r="A104" t="str">
            <v>B9999</v>
          </cell>
          <cell r="B104">
            <v>135214</v>
          </cell>
        </row>
        <row r="105">
          <cell r="A105" t="str">
            <v>C0060</v>
          </cell>
          <cell r="B105">
            <v>38</v>
          </cell>
        </row>
        <row r="106">
          <cell r="A106" t="str">
            <v>C0070</v>
          </cell>
          <cell r="B106">
            <v>5</v>
          </cell>
        </row>
        <row r="107">
          <cell r="A107" t="str">
            <v>C0090</v>
          </cell>
          <cell r="B107">
            <v>33</v>
          </cell>
        </row>
        <row r="108">
          <cell r="A108" t="str">
            <v>C9999</v>
          </cell>
          <cell r="B108">
            <v>-38</v>
          </cell>
        </row>
        <row r="109">
          <cell r="A109" t="str">
            <v>E0070</v>
          </cell>
          <cell r="B109">
            <v>-885</v>
          </cell>
        </row>
        <row r="110">
          <cell r="A110" t="str">
            <v>E0080</v>
          </cell>
          <cell r="B110">
            <v>39</v>
          </cell>
        </row>
        <row r="111">
          <cell r="A111" t="str">
            <v>E0081</v>
          </cell>
          <cell r="B111">
            <v>29</v>
          </cell>
        </row>
        <row r="112">
          <cell r="A112" t="str">
            <v>E0090</v>
          </cell>
          <cell r="B112">
            <v>953</v>
          </cell>
        </row>
        <row r="113">
          <cell r="A113" t="str">
            <v>E9999</v>
          </cell>
          <cell r="B113">
            <v>-885</v>
          </cell>
        </row>
        <row r="114">
          <cell r="A114" t="str">
            <v>X0010</v>
          </cell>
          <cell r="B114">
            <v>9035</v>
          </cell>
        </row>
        <row r="115">
          <cell r="A115" t="str">
            <v>Y0010</v>
          </cell>
          <cell r="B115">
            <v>3163</v>
          </cell>
        </row>
        <row r="116">
          <cell r="A116" t="str">
            <v>Y0020</v>
          </cell>
          <cell r="B116">
            <v>94</v>
          </cell>
        </row>
        <row r="117">
          <cell r="A117" t="str">
            <v>Y9999</v>
          </cell>
          <cell r="B117">
            <v>3257</v>
          </cell>
        </row>
        <row r="118">
          <cell r="A118" t="str">
            <v>Z9999</v>
          </cell>
          <cell r="B118">
            <v>5778</v>
          </cell>
        </row>
        <row r="119">
          <cell r="A119" t="str">
            <v>Totale complessivo</v>
          </cell>
          <cell r="B119">
            <v>899926</v>
          </cell>
        </row>
        <row r="120">
          <cell r="A120" t="str">
            <v>X0010</v>
          </cell>
          <cell r="B120">
            <v>-2432</v>
          </cell>
        </row>
        <row r="121">
          <cell r="A121" t="str">
            <v>Y0010</v>
          </cell>
          <cell r="B121">
            <v>6828</v>
          </cell>
        </row>
        <row r="122">
          <cell r="A122" t="str">
            <v>Y0020</v>
          </cell>
          <cell r="B122">
            <v>656</v>
          </cell>
        </row>
        <row r="123">
          <cell r="A123" t="str">
            <v>Y9999</v>
          </cell>
          <cell r="B123">
            <v>7484</v>
          </cell>
        </row>
        <row r="124">
          <cell r="A124" t="str">
            <v>Z9999</v>
          </cell>
          <cell r="B124">
            <v>-9916</v>
          </cell>
        </row>
        <row r="125">
          <cell r="A125" t="str">
            <v>Totale complessivo</v>
          </cell>
          <cell r="B125">
            <v>2622227</v>
          </cell>
        </row>
      </sheetData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T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Personalizza"/>
      <sheetName val="Country"/>
      <sheetName val="Rimborso spese"/>
      <sheetName val="Macros"/>
      <sheetName val="ATW"/>
      <sheetName val="Proteggi"/>
      <sheetName val="Seleziona dipendente"/>
      <sheetName val="TemplateInformation"/>
    </sheetNames>
    <sheetDataSet>
      <sheetData sheetId="0" refreshError="1"/>
      <sheetData sheetId="1">
        <row r="21">
          <cell r="G21" t="b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bere1"/>
      <sheetName val="Delibere2"/>
      <sheetName val="Riepilogo1"/>
      <sheetName val="Foglio3"/>
    </sheetNames>
    <sheetDataSet>
      <sheetData sheetId="0" refreshError="1">
        <row r="132">
          <cell r="D132">
            <v>24124697081</v>
          </cell>
          <cell r="E132">
            <v>3666310677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H655"/>
  <sheetViews>
    <sheetView showGridLines="0" tabSelected="1" view="pageBreakPreview" topLeftCell="C580" zoomScale="85" zoomScaleNormal="90" zoomScaleSheetLayoutView="85" workbookViewId="0">
      <selection activeCell="K592" sqref="A592:K600"/>
    </sheetView>
  </sheetViews>
  <sheetFormatPr defaultColWidth="10.28515625" defaultRowHeight="18" outlineLevelCol="1" x14ac:dyDescent="0.25"/>
  <cols>
    <col min="1" max="1" width="8.7109375" style="3" hidden="1" customWidth="1" outlineLevel="1"/>
    <col min="2" max="2" width="6" style="3" hidden="1" customWidth="1"/>
    <col min="3" max="3" width="11.28515625" style="5" customWidth="1"/>
    <col min="4" max="4" width="61.7109375" style="5" customWidth="1"/>
    <col min="5" max="5" width="24.42578125" style="128" customWidth="1"/>
    <col min="6" max="6" width="23.7109375" style="128" customWidth="1"/>
    <col min="7" max="7" width="25.28515625" style="9" hidden="1" customWidth="1"/>
    <col min="8" max="9" width="21.85546875" style="9" hidden="1" customWidth="1"/>
    <col min="10" max="10" width="26" style="81" hidden="1" customWidth="1"/>
    <col min="11" max="11" width="23.28515625" style="128" bestFit="1" customWidth="1"/>
    <col min="12" max="12" width="23.5703125" style="81" customWidth="1"/>
    <col min="13" max="13" width="1.7109375" style="81" customWidth="1"/>
    <col min="14" max="14" width="12.42578125" style="81" customWidth="1"/>
    <col min="15" max="15" width="1.7109375" style="81" customWidth="1"/>
    <col min="16" max="16" width="7.28515625" style="81" customWidth="1"/>
    <col min="17" max="25" width="3.28515625" style="81" customWidth="1"/>
    <col min="26" max="26" width="1.7109375" style="81" customWidth="1"/>
    <col min="27" max="27" width="3.42578125" style="3" customWidth="1"/>
    <col min="28" max="28" width="9.28515625" style="3" customWidth="1"/>
    <col min="29" max="29" width="5.28515625" style="3" customWidth="1"/>
    <col min="30" max="32" width="3.28515625" style="3" customWidth="1"/>
    <col min="33" max="33" width="12.5703125" style="4" customWidth="1"/>
    <col min="34" max="34" width="13" style="94" customWidth="1"/>
    <col min="35" max="234" width="10.28515625" style="3"/>
    <col min="235" max="243" width="9.140625" style="3" customWidth="1"/>
    <col min="244" max="244" width="1" style="3" customWidth="1"/>
    <col min="245" max="248" width="3.28515625" style="3" customWidth="1"/>
    <col min="249" max="249" width="1.85546875" style="3" customWidth="1"/>
    <col min="250" max="250" width="17.85546875" style="3" customWidth="1"/>
    <col min="251" max="251" width="1.85546875" style="3" customWidth="1"/>
    <col min="252" max="255" width="3.28515625" style="3" customWidth="1"/>
    <col min="256" max="256" width="1.85546875" style="3" customWidth="1"/>
    <col min="257" max="257" width="12.42578125" style="3" customWidth="1"/>
    <col min="258" max="258" width="1.85546875" style="3" customWidth="1"/>
    <col min="259" max="261" width="3" style="3" customWidth="1"/>
    <col min="262" max="262" width="4.42578125" style="3" customWidth="1"/>
    <col min="263" max="264" width="3" style="3" customWidth="1"/>
    <col min="265" max="270" width="3.28515625" style="3" customWidth="1"/>
    <col min="271" max="272" width="9.140625" style="3" customWidth="1"/>
    <col min="273" max="276" width="3.28515625" style="3" customWidth="1"/>
    <col min="277" max="277" width="4.140625" style="3" customWidth="1"/>
    <col min="278" max="490" width="10.28515625" style="3"/>
    <col min="491" max="499" width="9.140625" style="3" customWidth="1"/>
    <col min="500" max="500" width="1" style="3" customWidth="1"/>
    <col min="501" max="504" width="3.28515625" style="3" customWidth="1"/>
    <col min="505" max="505" width="1.85546875" style="3" customWidth="1"/>
    <col min="506" max="506" width="17.85546875" style="3" customWidth="1"/>
    <col min="507" max="507" width="1.85546875" style="3" customWidth="1"/>
    <col min="508" max="511" width="3.28515625" style="3" customWidth="1"/>
    <col min="512" max="512" width="1.85546875" style="3" customWidth="1"/>
    <col min="513" max="513" width="12.42578125" style="3" customWidth="1"/>
    <col min="514" max="514" width="1.85546875" style="3" customWidth="1"/>
    <col min="515" max="517" width="3" style="3" customWidth="1"/>
    <col min="518" max="518" width="4.42578125" style="3" customWidth="1"/>
    <col min="519" max="520" width="3" style="3" customWidth="1"/>
    <col min="521" max="526" width="3.28515625" style="3" customWidth="1"/>
    <col min="527" max="528" width="9.140625" style="3" customWidth="1"/>
    <col min="529" max="532" width="3.28515625" style="3" customWidth="1"/>
    <col min="533" max="533" width="4.140625" style="3" customWidth="1"/>
    <col min="534" max="746" width="10.28515625" style="3"/>
    <col min="747" max="755" width="9.140625" style="3" customWidth="1"/>
    <col min="756" max="756" width="1" style="3" customWidth="1"/>
    <col min="757" max="760" width="3.28515625" style="3" customWidth="1"/>
    <col min="761" max="761" width="1.85546875" style="3" customWidth="1"/>
    <col min="762" max="762" width="17.85546875" style="3" customWidth="1"/>
    <col min="763" max="763" width="1.85546875" style="3" customWidth="1"/>
    <col min="764" max="767" width="3.28515625" style="3" customWidth="1"/>
    <col min="768" max="768" width="1.85546875" style="3" customWidth="1"/>
    <col min="769" max="769" width="12.42578125" style="3" customWidth="1"/>
    <col min="770" max="770" width="1.85546875" style="3" customWidth="1"/>
    <col min="771" max="773" width="3" style="3" customWidth="1"/>
    <col min="774" max="774" width="4.42578125" style="3" customWidth="1"/>
    <col min="775" max="776" width="3" style="3" customWidth="1"/>
    <col min="777" max="782" width="3.28515625" style="3" customWidth="1"/>
    <col min="783" max="784" width="9.140625" style="3" customWidth="1"/>
    <col min="785" max="788" width="3.28515625" style="3" customWidth="1"/>
    <col min="789" max="789" width="4.140625" style="3" customWidth="1"/>
    <col min="790" max="1002" width="10.28515625" style="3"/>
    <col min="1003" max="1011" width="9.140625" style="3" customWidth="1"/>
    <col min="1012" max="1012" width="1" style="3" customWidth="1"/>
    <col min="1013" max="1016" width="3.28515625" style="3" customWidth="1"/>
    <col min="1017" max="1017" width="1.85546875" style="3" customWidth="1"/>
    <col min="1018" max="1018" width="17.85546875" style="3" customWidth="1"/>
    <col min="1019" max="1019" width="1.85546875" style="3" customWidth="1"/>
    <col min="1020" max="1023" width="3.28515625" style="3" customWidth="1"/>
    <col min="1024" max="1024" width="1.85546875" style="3" customWidth="1"/>
    <col min="1025" max="1025" width="12.42578125" style="3" customWidth="1"/>
    <col min="1026" max="1026" width="1.85546875" style="3" customWidth="1"/>
    <col min="1027" max="1029" width="3" style="3" customWidth="1"/>
    <col min="1030" max="1030" width="4.42578125" style="3" customWidth="1"/>
    <col min="1031" max="1032" width="3" style="3" customWidth="1"/>
    <col min="1033" max="1038" width="3.28515625" style="3" customWidth="1"/>
    <col min="1039" max="1040" width="9.140625" style="3" customWidth="1"/>
    <col min="1041" max="1044" width="3.28515625" style="3" customWidth="1"/>
    <col min="1045" max="1045" width="4.140625" style="3" customWidth="1"/>
    <col min="1046" max="1258" width="10.28515625" style="3"/>
    <col min="1259" max="1267" width="9.140625" style="3" customWidth="1"/>
    <col min="1268" max="1268" width="1" style="3" customWidth="1"/>
    <col min="1269" max="1272" width="3.28515625" style="3" customWidth="1"/>
    <col min="1273" max="1273" width="1.85546875" style="3" customWidth="1"/>
    <col min="1274" max="1274" width="17.85546875" style="3" customWidth="1"/>
    <col min="1275" max="1275" width="1.85546875" style="3" customWidth="1"/>
    <col min="1276" max="1279" width="3.28515625" style="3" customWidth="1"/>
    <col min="1280" max="1280" width="1.85546875" style="3" customWidth="1"/>
    <col min="1281" max="1281" width="12.42578125" style="3" customWidth="1"/>
    <col min="1282" max="1282" width="1.85546875" style="3" customWidth="1"/>
    <col min="1283" max="1285" width="3" style="3" customWidth="1"/>
    <col min="1286" max="1286" width="4.42578125" style="3" customWidth="1"/>
    <col min="1287" max="1288" width="3" style="3" customWidth="1"/>
    <col min="1289" max="1294" width="3.28515625" style="3" customWidth="1"/>
    <col min="1295" max="1296" width="9.140625" style="3" customWidth="1"/>
    <col min="1297" max="1300" width="3.28515625" style="3" customWidth="1"/>
    <col min="1301" max="1301" width="4.140625" style="3" customWidth="1"/>
    <col min="1302" max="1514" width="10.28515625" style="3"/>
    <col min="1515" max="1523" width="9.140625" style="3" customWidth="1"/>
    <col min="1524" max="1524" width="1" style="3" customWidth="1"/>
    <col min="1525" max="1528" width="3.28515625" style="3" customWidth="1"/>
    <col min="1529" max="1529" width="1.85546875" style="3" customWidth="1"/>
    <col min="1530" max="1530" width="17.85546875" style="3" customWidth="1"/>
    <col min="1531" max="1531" width="1.85546875" style="3" customWidth="1"/>
    <col min="1532" max="1535" width="3.28515625" style="3" customWidth="1"/>
    <col min="1536" max="1536" width="1.85546875" style="3" customWidth="1"/>
    <col min="1537" max="1537" width="12.42578125" style="3" customWidth="1"/>
    <col min="1538" max="1538" width="1.85546875" style="3" customWidth="1"/>
    <col min="1539" max="1541" width="3" style="3" customWidth="1"/>
    <col min="1542" max="1542" width="4.42578125" style="3" customWidth="1"/>
    <col min="1543" max="1544" width="3" style="3" customWidth="1"/>
    <col min="1545" max="1550" width="3.28515625" style="3" customWidth="1"/>
    <col min="1551" max="1552" width="9.140625" style="3" customWidth="1"/>
    <col min="1553" max="1556" width="3.28515625" style="3" customWidth="1"/>
    <col min="1557" max="1557" width="4.140625" style="3" customWidth="1"/>
    <col min="1558" max="1770" width="10.28515625" style="3"/>
    <col min="1771" max="1779" width="9.140625" style="3" customWidth="1"/>
    <col min="1780" max="1780" width="1" style="3" customWidth="1"/>
    <col min="1781" max="1784" width="3.28515625" style="3" customWidth="1"/>
    <col min="1785" max="1785" width="1.85546875" style="3" customWidth="1"/>
    <col min="1786" max="1786" width="17.85546875" style="3" customWidth="1"/>
    <col min="1787" max="1787" width="1.85546875" style="3" customWidth="1"/>
    <col min="1788" max="1791" width="3.28515625" style="3" customWidth="1"/>
    <col min="1792" max="1792" width="1.85546875" style="3" customWidth="1"/>
    <col min="1793" max="1793" width="12.42578125" style="3" customWidth="1"/>
    <col min="1794" max="1794" width="1.85546875" style="3" customWidth="1"/>
    <col min="1795" max="1797" width="3" style="3" customWidth="1"/>
    <col min="1798" max="1798" width="4.42578125" style="3" customWidth="1"/>
    <col min="1799" max="1800" width="3" style="3" customWidth="1"/>
    <col min="1801" max="1806" width="3.28515625" style="3" customWidth="1"/>
    <col min="1807" max="1808" width="9.140625" style="3" customWidth="1"/>
    <col min="1809" max="1812" width="3.28515625" style="3" customWidth="1"/>
    <col min="1813" max="1813" width="4.140625" style="3" customWidth="1"/>
    <col min="1814" max="2026" width="10.28515625" style="3"/>
    <col min="2027" max="2035" width="9.140625" style="3" customWidth="1"/>
    <col min="2036" max="2036" width="1" style="3" customWidth="1"/>
    <col min="2037" max="2040" width="3.28515625" style="3" customWidth="1"/>
    <col min="2041" max="2041" width="1.85546875" style="3" customWidth="1"/>
    <col min="2042" max="2042" width="17.85546875" style="3" customWidth="1"/>
    <col min="2043" max="2043" width="1.85546875" style="3" customWidth="1"/>
    <col min="2044" max="2047" width="3.28515625" style="3" customWidth="1"/>
    <col min="2048" max="2048" width="1.85546875" style="3" customWidth="1"/>
    <col min="2049" max="2049" width="12.42578125" style="3" customWidth="1"/>
    <col min="2050" max="2050" width="1.85546875" style="3" customWidth="1"/>
    <col min="2051" max="2053" width="3" style="3" customWidth="1"/>
    <col min="2054" max="2054" width="4.42578125" style="3" customWidth="1"/>
    <col min="2055" max="2056" width="3" style="3" customWidth="1"/>
    <col min="2057" max="2062" width="3.28515625" style="3" customWidth="1"/>
    <col min="2063" max="2064" width="9.140625" style="3" customWidth="1"/>
    <col min="2065" max="2068" width="3.28515625" style="3" customWidth="1"/>
    <col min="2069" max="2069" width="4.140625" style="3" customWidth="1"/>
    <col min="2070" max="2282" width="10.28515625" style="3"/>
    <col min="2283" max="2291" width="9.140625" style="3" customWidth="1"/>
    <col min="2292" max="2292" width="1" style="3" customWidth="1"/>
    <col min="2293" max="2296" width="3.28515625" style="3" customWidth="1"/>
    <col min="2297" max="2297" width="1.85546875" style="3" customWidth="1"/>
    <col min="2298" max="2298" width="17.85546875" style="3" customWidth="1"/>
    <col min="2299" max="2299" width="1.85546875" style="3" customWidth="1"/>
    <col min="2300" max="2303" width="3.28515625" style="3" customWidth="1"/>
    <col min="2304" max="2304" width="1.85546875" style="3" customWidth="1"/>
    <col min="2305" max="2305" width="12.42578125" style="3" customWidth="1"/>
    <col min="2306" max="2306" width="1.85546875" style="3" customWidth="1"/>
    <col min="2307" max="2309" width="3" style="3" customWidth="1"/>
    <col min="2310" max="2310" width="4.42578125" style="3" customWidth="1"/>
    <col min="2311" max="2312" width="3" style="3" customWidth="1"/>
    <col min="2313" max="2318" width="3.28515625" style="3" customWidth="1"/>
    <col min="2319" max="2320" width="9.140625" style="3" customWidth="1"/>
    <col min="2321" max="2324" width="3.28515625" style="3" customWidth="1"/>
    <col min="2325" max="2325" width="4.140625" style="3" customWidth="1"/>
    <col min="2326" max="2538" width="10.28515625" style="3"/>
    <col min="2539" max="2547" width="9.140625" style="3" customWidth="1"/>
    <col min="2548" max="2548" width="1" style="3" customWidth="1"/>
    <col min="2549" max="2552" width="3.28515625" style="3" customWidth="1"/>
    <col min="2553" max="2553" width="1.85546875" style="3" customWidth="1"/>
    <col min="2554" max="2554" width="17.85546875" style="3" customWidth="1"/>
    <col min="2555" max="2555" width="1.85546875" style="3" customWidth="1"/>
    <col min="2556" max="2559" width="3.28515625" style="3" customWidth="1"/>
    <col min="2560" max="2560" width="1.85546875" style="3" customWidth="1"/>
    <col min="2561" max="2561" width="12.42578125" style="3" customWidth="1"/>
    <col min="2562" max="2562" width="1.85546875" style="3" customWidth="1"/>
    <col min="2563" max="2565" width="3" style="3" customWidth="1"/>
    <col min="2566" max="2566" width="4.42578125" style="3" customWidth="1"/>
    <col min="2567" max="2568" width="3" style="3" customWidth="1"/>
    <col min="2569" max="2574" width="3.28515625" style="3" customWidth="1"/>
    <col min="2575" max="2576" width="9.140625" style="3" customWidth="1"/>
    <col min="2577" max="2580" width="3.28515625" style="3" customWidth="1"/>
    <col min="2581" max="2581" width="4.140625" style="3" customWidth="1"/>
    <col min="2582" max="2794" width="10.28515625" style="3"/>
    <col min="2795" max="2803" width="9.140625" style="3" customWidth="1"/>
    <col min="2804" max="2804" width="1" style="3" customWidth="1"/>
    <col min="2805" max="2808" width="3.28515625" style="3" customWidth="1"/>
    <col min="2809" max="2809" width="1.85546875" style="3" customWidth="1"/>
    <col min="2810" max="2810" width="17.85546875" style="3" customWidth="1"/>
    <col min="2811" max="2811" width="1.85546875" style="3" customWidth="1"/>
    <col min="2812" max="2815" width="3.28515625" style="3" customWidth="1"/>
    <col min="2816" max="2816" width="1.85546875" style="3" customWidth="1"/>
    <col min="2817" max="2817" width="12.42578125" style="3" customWidth="1"/>
    <col min="2818" max="2818" width="1.85546875" style="3" customWidth="1"/>
    <col min="2819" max="2821" width="3" style="3" customWidth="1"/>
    <col min="2822" max="2822" width="4.42578125" style="3" customWidth="1"/>
    <col min="2823" max="2824" width="3" style="3" customWidth="1"/>
    <col min="2825" max="2830" width="3.28515625" style="3" customWidth="1"/>
    <col min="2831" max="2832" width="9.140625" style="3" customWidth="1"/>
    <col min="2833" max="2836" width="3.28515625" style="3" customWidth="1"/>
    <col min="2837" max="2837" width="4.140625" style="3" customWidth="1"/>
    <col min="2838" max="3050" width="10.28515625" style="3"/>
    <col min="3051" max="3059" width="9.140625" style="3" customWidth="1"/>
    <col min="3060" max="3060" width="1" style="3" customWidth="1"/>
    <col min="3061" max="3064" width="3.28515625" style="3" customWidth="1"/>
    <col min="3065" max="3065" width="1.85546875" style="3" customWidth="1"/>
    <col min="3066" max="3066" width="17.85546875" style="3" customWidth="1"/>
    <col min="3067" max="3067" width="1.85546875" style="3" customWidth="1"/>
    <col min="3068" max="3071" width="3.28515625" style="3" customWidth="1"/>
    <col min="3072" max="3072" width="1.85546875" style="3" customWidth="1"/>
    <col min="3073" max="3073" width="12.42578125" style="3" customWidth="1"/>
    <col min="3074" max="3074" width="1.85546875" style="3" customWidth="1"/>
    <col min="3075" max="3077" width="3" style="3" customWidth="1"/>
    <col min="3078" max="3078" width="4.42578125" style="3" customWidth="1"/>
    <col min="3079" max="3080" width="3" style="3" customWidth="1"/>
    <col min="3081" max="3086" width="3.28515625" style="3" customWidth="1"/>
    <col min="3087" max="3088" width="9.140625" style="3" customWidth="1"/>
    <col min="3089" max="3092" width="3.28515625" style="3" customWidth="1"/>
    <col min="3093" max="3093" width="4.140625" style="3" customWidth="1"/>
    <col min="3094" max="3306" width="10.28515625" style="3"/>
    <col min="3307" max="3315" width="9.140625" style="3" customWidth="1"/>
    <col min="3316" max="3316" width="1" style="3" customWidth="1"/>
    <col min="3317" max="3320" width="3.28515625" style="3" customWidth="1"/>
    <col min="3321" max="3321" width="1.85546875" style="3" customWidth="1"/>
    <col min="3322" max="3322" width="17.85546875" style="3" customWidth="1"/>
    <col min="3323" max="3323" width="1.85546875" style="3" customWidth="1"/>
    <col min="3324" max="3327" width="3.28515625" style="3" customWidth="1"/>
    <col min="3328" max="3328" width="1.85546875" style="3" customWidth="1"/>
    <col min="3329" max="3329" width="12.42578125" style="3" customWidth="1"/>
    <col min="3330" max="3330" width="1.85546875" style="3" customWidth="1"/>
    <col min="3331" max="3333" width="3" style="3" customWidth="1"/>
    <col min="3334" max="3334" width="4.42578125" style="3" customWidth="1"/>
    <col min="3335" max="3336" width="3" style="3" customWidth="1"/>
    <col min="3337" max="3342" width="3.28515625" style="3" customWidth="1"/>
    <col min="3343" max="3344" width="9.140625" style="3" customWidth="1"/>
    <col min="3345" max="3348" width="3.28515625" style="3" customWidth="1"/>
    <col min="3349" max="3349" width="4.140625" style="3" customWidth="1"/>
    <col min="3350" max="3562" width="10.28515625" style="3"/>
    <col min="3563" max="3571" width="9.140625" style="3" customWidth="1"/>
    <col min="3572" max="3572" width="1" style="3" customWidth="1"/>
    <col min="3573" max="3576" width="3.28515625" style="3" customWidth="1"/>
    <col min="3577" max="3577" width="1.85546875" style="3" customWidth="1"/>
    <col min="3578" max="3578" width="17.85546875" style="3" customWidth="1"/>
    <col min="3579" max="3579" width="1.85546875" style="3" customWidth="1"/>
    <col min="3580" max="3583" width="3.28515625" style="3" customWidth="1"/>
    <col min="3584" max="3584" width="1.85546875" style="3" customWidth="1"/>
    <col min="3585" max="3585" width="12.42578125" style="3" customWidth="1"/>
    <col min="3586" max="3586" width="1.85546875" style="3" customWidth="1"/>
    <col min="3587" max="3589" width="3" style="3" customWidth="1"/>
    <col min="3590" max="3590" width="4.42578125" style="3" customWidth="1"/>
    <col min="3591" max="3592" width="3" style="3" customWidth="1"/>
    <col min="3593" max="3598" width="3.28515625" style="3" customWidth="1"/>
    <col min="3599" max="3600" width="9.140625" style="3" customWidth="1"/>
    <col min="3601" max="3604" width="3.28515625" style="3" customWidth="1"/>
    <col min="3605" max="3605" width="4.140625" style="3" customWidth="1"/>
    <col min="3606" max="3818" width="10.28515625" style="3"/>
    <col min="3819" max="3827" width="9.140625" style="3" customWidth="1"/>
    <col min="3828" max="3828" width="1" style="3" customWidth="1"/>
    <col min="3829" max="3832" width="3.28515625" style="3" customWidth="1"/>
    <col min="3833" max="3833" width="1.85546875" style="3" customWidth="1"/>
    <col min="3834" max="3834" width="17.85546875" style="3" customWidth="1"/>
    <col min="3835" max="3835" width="1.85546875" style="3" customWidth="1"/>
    <col min="3836" max="3839" width="3.28515625" style="3" customWidth="1"/>
    <col min="3840" max="3840" width="1.85546875" style="3" customWidth="1"/>
    <col min="3841" max="3841" width="12.42578125" style="3" customWidth="1"/>
    <col min="3842" max="3842" width="1.85546875" style="3" customWidth="1"/>
    <col min="3843" max="3845" width="3" style="3" customWidth="1"/>
    <col min="3846" max="3846" width="4.42578125" style="3" customWidth="1"/>
    <col min="3847" max="3848" width="3" style="3" customWidth="1"/>
    <col min="3849" max="3854" width="3.28515625" style="3" customWidth="1"/>
    <col min="3855" max="3856" width="9.140625" style="3" customWidth="1"/>
    <col min="3857" max="3860" width="3.28515625" style="3" customWidth="1"/>
    <col min="3861" max="3861" width="4.140625" style="3" customWidth="1"/>
    <col min="3862" max="4074" width="10.28515625" style="3"/>
    <col min="4075" max="4083" width="9.140625" style="3" customWidth="1"/>
    <col min="4084" max="4084" width="1" style="3" customWidth="1"/>
    <col min="4085" max="4088" width="3.28515625" style="3" customWidth="1"/>
    <col min="4089" max="4089" width="1.85546875" style="3" customWidth="1"/>
    <col min="4090" max="4090" width="17.85546875" style="3" customWidth="1"/>
    <col min="4091" max="4091" width="1.85546875" style="3" customWidth="1"/>
    <col min="4092" max="4095" width="3.28515625" style="3" customWidth="1"/>
    <col min="4096" max="4096" width="1.85546875" style="3" customWidth="1"/>
    <col min="4097" max="4097" width="12.42578125" style="3" customWidth="1"/>
    <col min="4098" max="4098" width="1.85546875" style="3" customWidth="1"/>
    <col min="4099" max="4101" width="3" style="3" customWidth="1"/>
    <col min="4102" max="4102" width="4.42578125" style="3" customWidth="1"/>
    <col min="4103" max="4104" width="3" style="3" customWidth="1"/>
    <col min="4105" max="4110" width="3.28515625" style="3" customWidth="1"/>
    <col min="4111" max="4112" width="9.140625" style="3" customWidth="1"/>
    <col min="4113" max="4116" width="3.28515625" style="3" customWidth="1"/>
    <col min="4117" max="4117" width="4.140625" style="3" customWidth="1"/>
    <col min="4118" max="4330" width="10.28515625" style="3"/>
    <col min="4331" max="4339" width="9.140625" style="3" customWidth="1"/>
    <col min="4340" max="4340" width="1" style="3" customWidth="1"/>
    <col min="4341" max="4344" width="3.28515625" style="3" customWidth="1"/>
    <col min="4345" max="4345" width="1.85546875" style="3" customWidth="1"/>
    <col min="4346" max="4346" width="17.85546875" style="3" customWidth="1"/>
    <col min="4347" max="4347" width="1.85546875" style="3" customWidth="1"/>
    <col min="4348" max="4351" width="3.28515625" style="3" customWidth="1"/>
    <col min="4352" max="4352" width="1.85546875" style="3" customWidth="1"/>
    <col min="4353" max="4353" width="12.42578125" style="3" customWidth="1"/>
    <col min="4354" max="4354" width="1.85546875" style="3" customWidth="1"/>
    <col min="4355" max="4357" width="3" style="3" customWidth="1"/>
    <col min="4358" max="4358" width="4.42578125" style="3" customWidth="1"/>
    <col min="4359" max="4360" width="3" style="3" customWidth="1"/>
    <col min="4361" max="4366" width="3.28515625" style="3" customWidth="1"/>
    <col min="4367" max="4368" width="9.140625" style="3" customWidth="1"/>
    <col min="4369" max="4372" width="3.28515625" style="3" customWidth="1"/>
    <col min="4373" max="4373" width="4.140625" style="3" customWidth="1"/>
    <col min="4374" max="4586" width="10.28515625" style="3"/>
    <col min="4587" max="4595" width="9.140625" style="3" customWidth="1"/>
    <col min="4596" max="4596" width="1" style="3" customWidth="1"/>
    <col min="4597" max="4600" width="3.28515625" style="3" customWidth="1"/>
    <col min="4601" max="4601" width="1.85546875" style="3" customWidth="1"/>
    <col min="4602" max="4602" width="17.85546875" style="3" customWidth="1"/>
    <col min="4603" max="4603" width="1.85546875" style="3" customWidth="1"/>
    <col min="4604" max="4607" width="3.28515625" style="3" customWidth="1"/>
    <col min="4608" max="4608" width="1.85546875" style="3" customWidth="1"/>
    <col min="4609" max="4609" width="12.42578125" style="3" customWidth="1"/>
    <col min="4610" max="4610" width="1.85546875" style="3" customWidth="1"/>
    <col min="4611" max="4613" width="3" style="3" customWidth="1"/>
    <col min="4614" max="4614" width="4.42578125" style="3" customWidth="1"/>
    <col min="4615" max="4616" width="3" style="3" customWidth="1"/>
    <col min="4617" max="4622" width="3.28515625" style="3" customWidth="1"/>
    <col min="4623" max="4624" width="9.140625" style="3" customWidth="1"/>
    <col min="4625" max="4628" width="3.28515625" style="3" customWidth="1"/>
    <col min="4629" max="4629" width="4.140625" style="3" customWidth="1"/>
    <col min="4630" max="4842" width="10.28515625" style="3"/>
    <col min="4843" max="4851" width="9.140625" style="3" customWidth="1"/>
    <col min="4852" max="4852" width="1" style="3" customWidth="1"/>
    <col min="4853" max="4856" width="3.28515625" style="3" customWidth="1"/>
    <col min="4857" max="4857" width="1.85546875" style="3" customWidth="1"/>
    <col min="4858" max="4858" width="17.85546875" style="3" customWidth="1"/>
    <col min="4859" max="4859" width="1.85546875" style="3" customWidth="1"/>
    <col min="4860" max="4863" width="3.28515625" style="3" customWidth="1"/>
    <col min="4864" max="4864" width="1.85546875" style="3" customWidth="1"/>
    <col min="4865" max="4865" width="12.42578125" style="3" customWidth="1"/>
    <col min="4866" max="4866" width="1.85546875" style="3" customWidth="1"/>
    <col min="4867" max="4869" width="3" style="3" customWidth="1"/>
    <col min="4870" max="4870" width="4.42578125" style="3" customWidth="1"/>
    <col min="4871" max="4872" width="3" style="3" customWidth="1"/>
    <col min="4873" max="4878" width="3.28515625" style="3" customWidth="1"/>
    <col min="4879" max="4880" width="9.140625" style="3" customWidth="1"/>
    <col min="4881" max="4884" width="3.28515625" style="3" customWidth="1"/>
    <col min="4885" max="4885" width="4.140625" style="3" customWidth="1"/>
    <col min="4886" max="5098" width="10.28515625" style="3"/>
    <col min="5099" max="5107" width="9.140625" style="3" customWidth="1"/>
    <col min="5108" max="5108" width="1" style="3" customWidth="1"/>
    <col min="5109" max="5112" width="3.28515625" style="3" customWidth="1"/>
    <col min="5113" max="5113" width="1.85546875" style="3" customWidth="1"/>
    <col min="5114" max="5114" width="17.85546875" style="3" customWidth="1"/>
    <col min="5115" max="5115" width="1.85546875" style="3" customWidth="1"/>
    <col min="5116" max="5119" width="3.28515625" style="3" customWidth="1"/>
    <col min="5120" max="5120" width="1.85546875" style="3" customWidth="1"/>
    <col min="5121" max="5121" width="12.42578125" style="3" customWidth="1"/>
    <col min="5122" max="5122" width="1.85546875" style="3" customWidth="1"/>
    <col min="5123" max="5125" width="3" style="3" customWidth="1"/>
    <col min="5126" max="5126" width="4.42578125" style="3" customWidth="1"/>
    <col min="5127" max="5128" width="3" style="3" customWidth="1"/>
    <col min="5129" max="5134" width="3.28515625" style="3" customWidth="1"/>
    <col min="5135" max="5136" width="9.140625" style="3" customWidth="1"/>
    <col min="5137" max="5140" width="3.28515625" style="3" customWidth="1"/>
    <col min="5141" max="5141" width="4.140625" style="3" customWidth="1"/>
    <col min="5142" max="5354" width="10.28515625" style="3"/>
    <col min="5355" max="5363" width="9.140625" style="3" customWidth="1"/>
    <col min="5364" max="5364" width="1" style="3" customWidth="1"/>
    <col min="5365" max="5368" width="3.28515625" style="3" customWidth="1"/>
    <col min="5369" max="5369" width="1.85546875" style="3" customWidth="1"/>
    <col min="5370" max="5370" width="17.85546875" style="3" customWidth="1"/>
    <col min="5371" max="5371" width="1.85546875" style="3" customWidth="1"/>
    <col min="5372" max="5375" width="3.28515625" style="3" customWidth="1"/>
    <col min="5376" max="5376" width="1.85546875" style="3" customWidth="1"/>
    <col min="5377" max="5377" width="12.42578125" style="3" customWidth="1"/>
    <col min="5378" max="5378" width="1.85546875" style="3" customWidth="1"/>
    <col min="5379" max="5381" width="3" style="3" customWidth="1"/>
    <col min="5382" max="5382" width="4.42578125" style="3" customWidth="1"/>
    <col min="5383" max="5384" width="3" style="3" customWidth="1"/>
    <col min="5385" max="5390" width="3.28515625" style="3" customWidth="1"/>
    <col min="5391" max="5392" width="9.140625" style="3" customWidth="1"/>
    <col min="5393" max="5396" width="3.28515625" style="3" customWidth="1"/>
    <col min="5397" max="5397" width="4.140625" style="3" customWidth="1"/>
    <col min="5398" max="5610" width="10.28515625" style="3"/>
    <col min="5611" max="5619" width="9.140625" style="3" customWidth="1"/>
    <col min="5620" max="5620" width="1" style="3" customWidth="1"/>
    <col min="5621" max="5624" width="3.28515625" style="3" customWidth="1"/>
    <col min="5625" max="5625" width="1.85546875" style="3" customWidth="1"/>
    <col min="5626" max="5626" width="17.85546875" style="3" customWidth="1"/>
    <col min="5627" max="5627" width="1.85546875" style="3" customWidth="1"/>
    <col min="5628" max="5631" width="3.28515625" style="3" customWidth="1"/>
    <col min="5632" max="5632" width="1.85546875" style="3" customWidth="1"/>
    <col min="5633" max="5633" width="12.42578125" style="3" customWidth="1"/>
    <col min="5634" max="5634" width="1.85546875" style="3" customWidth="1"/>
    <col min="5635" max="5637" width="3" style="3" customWidth="1"/>
    <col min="5638" max="5638" width="4.42578125" style="3" customWidth="1"/>
    <col min="5639" max="5640" width="3" style="3" customWidth="1"/>
    <col min="5641" max="5646" width="3.28515625" style="3" customWidth="1"/>
    <col min="5647" max="5648" width="9.140625" style="3" customWidth="1"/>
    <col min="5649" max="5652" width="3.28515625" style="3" customWidth="1"/>
    <col min="5653" max="5653" width="4.140625" style="3" customWidth="1"/>
    <col min="5654" max="5866" width="10.28515625" style="3"/>
    <col min="5867" max="5875" width="9.140625" style="3" customWidth="1"/>
    <col min="5876" max="5876" width="1" style="3" customWidth="1"/>
    <col min="5877" max="5880" width="3.28515625" style="3" customWidth="1"/>
    <col min="5881" max="5881" width="1.85546875" style="3" customWidth="1"/>
    <col min="5882" max="5882" width="17.85546875" style="3" customWidth="1"/>
    <col min="5883" max="5883" width="1.85546875" style="3" customWidth="1"/>
    <col min="5884" max="5887" width="3.28515625" style="3" customWidth="1"/>
    <col min="5888" max="5888" width="1.85546875" style="3" customWidth="1"/>
    <col min="5889" max="5889" width="12.42578125" style="3" customWidth="1"/>
    <col min="5890" max="5890" width="1.85546875" style="3" customWidth="1"/>
    <col min="5891" max="5893" width="3" style="3" customWidth="1"/>
    <col min="5894" max="5894" width="4.42578125" style="3" customWidth="1"/>
    <col min="5895" max="5896" width="3" style="3" customWidth="1"/>
    <col min="5897" max="5902" width="3.28515625" style="3" customWidth="1"/>
    <col min="5903" max="5904" width="9.140625" style="3" customWidth="1"/>
    <col min="5905" max="5908" width="3.28515625" style="3" customWidth="1"/>
    <col min="5909" max="5909" width="4.140625" style="3" customWidth="1"/>
    <col min="5910" max="6122" width="10.28515625" style="3"/>
    <col min="6123" max="6131" width="9.140625" style="3" customWidth="1"/>
    <col min="6132" max="6132" width="1" style="3" customWidth="1"/>
    <col min="6133" max="6136" width="3.28515625" style="3" customWidth="1"/>
    <col min="6137" max="6137" width="1.85546875" style="3" customWidth="1"/>
    <col min="6138" max="6138" width="17.85546875" style="3" customWidth="1"/>
    <col min="6139" max="6139" width="1.85546875" style="3" customWidth="1"/>
    <col min="6140" max="6143" width="3.28515625" style="3" customWidth="1"/>
    <col min="6144" max="6144" width="1.85546875" style="3" customWidth="1"/>
    <col min="6145" max="6145" width="12.42578125" style="3" customWidth="1"/>
    <col min="6146" max="6146" width="1.85546875" style="3" customWidth="1"/>
    <col min="6147" max="6149" width="3" style="3" customWidth="1"/>
    <col min="6150" max="6150" width="4.42578125" style="3" customWidth="1"/>
    <col min="6151" max="6152" width="3" style="3" customWidth="1"/>
    <col min="6153" max="6158" width="3.28515625" style="3" customWidth="1"/>
    <col min="6159" max="6160" width="9.140625" style="3" customWidth="1"/>
    <col min="6161" max="6164" width="3.28515625" style="3" customWidth="1"/>
    <col min="6165" max="6165" width="4.140625" style="3" customWidth="1"/>
    <col min="6166" max="6378" width="10.28515625" style="3"/>
    <col min="6379" max="6387" width="9.140625" style="3" customWidth="1"/>
    <col min="6388" max="6388" width="1" style="3" customWidth="1"/>
    <col min="6389" max="6392" width="3.28515625" style="3" customWidth="1"/>
    <col min="6393" max="6393" width="1.85546875" style="3" customWidth="1"/>
    <col min="6394" max="6394" width="17.85546875" style="3" customWidth="1"/>
    <col min="6395" max="6395" width="1.85546875" style="3" customWidth="1"/>
    <col min="6396" max="6399" width="3.28515625" style="3" customWidth="1"/>
    <col min="6400" max="6400" width="1.85546875" style="3" customWidth="1"/>
    <col min="6401" max="6401" width="12.42578125" style="3" customWidth="1"/>
    <col min="6402" max="6402" width="1.85546875" style="3" customWidth="1"/>
    <col min="6403" max="6405" width="3" style="3" customWidth="1"/>
    <col min="6406" max="6406" width="4.42578125" style="3" customWidth="1"/>
    <col min="6407" max="6408" width="3" style="3" customWidth="1"/>
    <col min="6409" max="6414" width="3.28515625" style="3" customWidth="1"/>
    <col min="6415" max="6416" width="9.140625" style="3" customWidth="1"/>
    <col min="6417" max="6420" width="3.28515625" style="3" customWidth="1"/>
    <col min="6421" max="6421" width="4.140625" style="3" customWidth="1"/>
    <col min="6422" max="6634" width="10.28515625" style="3"/>
    <col min="6635" max="6643" width="9.140625" style="3" customWidth="1"/>
    <col min="6644" max="6644" width="1" style="3" customWidth="1"/>
    <col min="6645" max="6648" width="3.28515625" style="3" customWidth="1"/>
    <col min="6649" max="6649" width="1.85546875" style="3" customWidth="1"/>
    <col min="6650" max="6650" width="17.85546875" style="3" customWidth="1"/>
    <col min="6651" max="6651" width="1.85546875" style="3" customWidth="1"/>
    <col min="6652" max="6655" width="3.28515625" style="3" customWidth="1"/>
    <col min="6656" max="6656" width="1.85546875" style="3" customWidth="1"/>
    <col min="6657" max="6657" width="12.42578125" style="3" customWidth="1"/>
    <col min="6658" max="6658" width="1.85546875" style="3" customWidth="1"/>
    <col min="6659" max="6661" width="3" style="3" customWidth="1"/>
    <col min="6662" max="6662" width="4.42578125" style="3" customWidth="1"/>
    <col min="6663" max="6664" width="3" style="3" customWidth="1"/>
    <col min="6665" max="6670" width="3.28515625" style="3" customWidth="1"/>
    <col min="6671" max="6672" width="9.140625" style="3" customWidth="1"/>
    <col min="6673" max="6676" width="3.28515625" style="3" customWidth="1"/>
    <col min="6677" max="6677" width="4.140625" style="3" customWidth="1"/>
    <col min="6678" max="6890" width="10.28515625" style="3"/>
    <col min="6891" max="6899" width="9.140625" style="3" customWidth="1"/>
    <col min="6900" max="6900" width="1" style="3" customWidth="1"/>
    <col min="6901" max="6904" width="3.28515625" style="3" customWidth="1"/>
    <col min="6905" max="6905" width="1.85546875" style="3" customWidth="1"/>
    <col min="6906" max="6906" width="17.85546875" style="3" customWidth="1"/>
    <col min="6907" max="6907" width="1.85546875" style="3" customWidth="1"/>
    <col min="6908" max="6911" width="3.28515625" style="3" customWidth="1"/>
    <col min="6912" max="6912" width="1.85546875" style="3" customWidth="1"/>
    <col min="6913" max="6913" width="12.42578125" style="3" customWidth="1"/>
    <col min="6914" max="6914" width="1.85546875" style="3" customWidth="1"/>
    <col min="6915" max="6917" width="3" style="3" customWidth="1"/>
    <col min="6918" max="6918" width="4.42578125" style="3" customWidth="1"/>
    <col min="6919" max="6920" width="3" style="3" customWidth="1"/>
    <col min="6921" max="6926" width="3.28515625" style="3" customWidth="1"/>
    <col min="6927" max="6928" width="9.140625" style="3" customWidth="1"/>
    <col min="6929" max="6932" width="3.28515625" style="3" customWidth="1"/>
    <col min="6933" max="6933" width="4.140625" style="3" customWidth="1"/>
    <col min="6934" max="7146" width="10.28515625" style="3"/>
    <col min="7147" max="7155" width="9.140625" style="3" customWidth="1"/>
    <col min="7156" max="7156" width="1" style="3" customWidth="1"/>
    <col min="7157" max="7160" width="3.28515625" style="3" customWidth="1"/>
    <col min="7161" max="7161" width="1.85546875" style="3" customWidth="1"/>
    <col min="7162" max="7162" width="17.85546875" style="3" customWidth="1"/>
    <col min="7163" max="7163" width="1.85546875" style="3" customWidth="1"/>
    <col min="7164" max="7167" width="3.28515625" style="3" customWidth="1"/>
    <col min="7168" max="7168" width="1.85546875" style="3" customWidth="1"/>
    <col min="7169" max="7169" width="12.42578125" style="3" customWidth="1"/>
    <col min="7170" max="7170" width="1.85546875" style="3" customWidth="1"/>
    <col min="7171" max="7173" width="3" style="3" customWidth="1"/>
    <col min="7174" max="7174" width="4.42578125" style="3" customWidth="1"/>
    <col min="7175" max="7176" width="3" style="3" customWidth="1"/>
    <col min="7177" max="7182" width="3.28515625" style="3" customWidth="1"/>
    <col min="7183" max="7184" width="9.140625" style="3" customWidth="1"/>
    <col min="7185" max="7188" width="3.28515625" style="3" customWidth="1"/>
    <col min="7189" max="7189" width="4.140625" style="3" customWidth="1"/>
    <col min="7190" max="7402" width="10.28515625" style="3"/>
    <col min="7403" max="7411" width="9.140625" style="3" customWidth="1"/>
    <col min="7412" max="7412" width="1" style="3" customWidth="1"/>
    <col min="7413" max="7416" width="3.28515625" style="3" customWidth="1"/>
    <col min="7417" max="7417" width="1.85546875" style="3" customWidth="1"/>
    <col min="7418" max="7418" width="17.85546875" style="3" customWidth="1"/>
    <col min="7419" max="7419" width="1.85546875" style="3" customWidth="1"/>
    <col min="7420" max="7423" width="3.28515625" style="3" customWidth="1"/>
    <col min="7424" max="7424" width="1.85546875" style="3" customWidth="1"/>
    <col min="7425" max="7425" width="12.42578125" style="3" customWidth="1"/>
    <col min="7426" max="7426" width="1.85546875" style="3" customWidth="1"/>
    <col min="7427" max="7429" width="3" style="3" customWidth="1"/>
    <col min="7430" max="7430" width="4.42578125" style="3" customWidth="1"/>
    <col min="7431" max="7432" width="3" style="3" customWidth="1"/>
    <col min="7433" max="7438" width="3.28515625" style="3" customWidth="1"/>
    <col min="7439" max="7440" width="9.140625" style="3" customWidth="1"/>
    <col min="7441" max="7444" width="3.28515625" style="3" customWidth="1"/>
    <col min="7445" max="7445" width="4.140625" style="3" customWidth="1"/>
    <col min="7446" max="7658" width="10.28515625" style="3"/>
    <col min="7659" max="7667" width="9.140625" style="3" customWidth="1"/>
    <col min="7668" max="7668" width="1" style="3" customWidth="1"/>
    <col min="7669" max="7672" width="3.28515625" style="3" customWidth="1"/>
    <col min="7673" max="7673" width="1.85546875" style="3" customWidth="1"/>
    <col min="7674" max="7674" width="17.85546875" style="3" customWidth="1"/>
    <col min="7675" max="7675" width="1.85546875" style="3" customWidth="1"/>
    <col min="7676" max="7679" width="3.28515625" style="3" customWidth="1"/>
    <col min="7680" max="7680" width="1.85546875" style="3" customWidth="1"/>
    <col min="7681" max="7681" width="12.42578125" style="3" customWidth="1"/>
    <col min="7682" max="7682" width="1.85546875" style="3" customWidth="1"/>
    <col min="7683" max="7685" width="3" style="3" customWidth="1"/>
    <col min="7686" max="7686" width="4.42578125" style="3" customWidth="1"/>
    <col min="7687" max="7688" width="3" style="3" customWidth="1"/>
    <col min="7689" max="7694" width="3.28515625" style="3" customWidth="1"/>
    <col min="7695" max="7696" width="9.140625" style="3" customWidth="1"/>
    <col min="7697" max="7700" width="3.28515625" style="3" customWidth="1"/>
    <col min="7701" max="7701" width="4.140625" style="3" customWidth="1"/>
    <col min="7702" max="7914" width="10.28515625" style="3"/>
    <col min="7915" max="7923" width="9.140625" style="3" customWidth="1"/>
    <col min="7924" max="7924" width="1" style="3" customWidth="1"/>
    <col min="7925" max="7928" width="3.28515625" style="3" customWidth="1"/>
    <col min="7929" max="7929" width="1.85546875" style="3" customWidth="1"/>
    <col min="7930" max="7930" width="17.85546875" style="3" customWidth="1"/>
    <col min="7931" max="7931" width="1.85546875" style="3" customWidth="1"/>
    <col min="7932" max="7935" width="3.28515625" style="3" customWidth="1"/>
    <col min="7936" max="7936" width="1.85546875" style="3" customWidth="1"/>
    <col min="7937" max="7937" width="12.42578125" style="3" customWidth="1"/>
    <col min="7938" max="7938" width="1.85546875" style="3" customWidth="1"/>
    <col min="7939" max="7941" width="3" style="3" customWidth="1"/>
    <col min="7942" max="7942" width="4.42578125" style="3" customWidth="1"/>
    <col min="7943" max="7944" width="3" style="3" customWidth="1"/>
    <col min="7945" max="7950" width="3.28515625" style="3" customWidth="1"/>
    <col min="7951" max="7952" width="9.140625" style="3" customWidth="1"/>
    <col min="7953" max="7956" width="3.28515625" style="3" customWidth="1"/>
    <col min="7957" max="7957" width="4.140625" style="3" customWidth="1"/>
    <col min="7958" max="8170" width="10.28515625" style="3"/>
    <col min="8171" max="8179" width="9.140625" style="3" customWidth="1"/>
    <col min="8180" max="8180" width="1" style="3" customWidth="1"/>
    <col min="8181" max="8184" width="3.28515625" style="3" customWidth="1"/>
    <col min="8185" max="8185" width="1.85546875" style="3" customWidth="1"/>
    <col min="8186" max="8186" width="17.85546875" style="3" customWidth="1"/>
    <col min="8187" max="8187" width="1.85546875" style="3" customWidth="1"/>
    <col min="8188" max="8191" width="3.28515625" style="3" customWidth="1"/>
    <col min="8192" max="8192" width="1.85546875" style="3" customWidth="1"/>
    <col min="8193" max="8193" width="12.42578125" style="3" customWidth="1"/>
    <col min="8194" max="8194" width="1.85546875" style="3" customWidth="1"/>
    <col min="8195" max="8197" width="3" style="3" customWidth="1"/>
    <col min="8198" max="8198" width="4.42578125" style="3" customWidth="1"/>
    <col min="8199" max="8200" width="3" style="3" customWidth="1"/>
    <col min="8201" max="8206" width="3.28515625" style="3" customWidth="1"/>
    <col min="8207" max="8208" width="9.140625" style="3" customWidth="1"/>
    <col min="8209" max="8212" width="3.28515625" style="3" customWidth="1"/>
    <col min="8213" max="8213" width="4.140625" style="3" customWidth="1"/>
    <col min="8214" max="8426" width="10.28515625" style="3"/>
    <col min="8427" max="8435" width="9.140625" style="3" customWidth="1"/>
    <col min="8436" max="8436" width="1" style="3" customWidth="1"/>
    <col min="8437" max="8440" width="3.28515625" style="3" customWidth="1"/>
    <col min="8441" max="8441" width="1.85546875" style="3" customWidth="1"/>
    <col min="8442" max="8442" width="17.85546875" style="3" customWidth="1"/>
    <col min="8443" max="8443" width="1.85546875" style="3" customWidth="1"/>
    <col min="8444" max="8447" width="3.28515625" style="3" customWidth="1"/>
    <col min="8448" max="8448" width="1.85546875" style="3" customWidth="1"/>
    <col min="8449" max="8449" width="12.42578125" style="3" customWidth="1"/>
    <col min="8450" max="8450" width="1.85546875" style="3" customWidth="1"/>
    <col min="8451" max="8453" width="3" style="3" customWidth="1"/>
    <col min="8454" max="8454" width="4.42578125" style="3" customWidth="1"/>
    <col min="8455" max="8456" width="3" style="3" customWidth="1"/>
    <col min="8457" max="8462" width="3.28515625" style="3" customWidth="1"/>
    <col min="8463" max="8464" width="9.140625" style="3" customWidth="1"/>
    <col min="8465" max="8468" width="3.28515625" style="3" customWidth="1"/>
    <col min="8469" max="8469" width="4.140625" style="3" customWidth="1"/>
    <col min="8470" max="8682" width="10.28515625" style="3"/>
    <col min="8683" max="8691" width="9.140625" style="3" customWidth="1"/>
    <col min="8692" max="8692" width="1" style="3" customWidth="1"/>
    <col min="8693" max="8696" width="3.28515625" style="3" customWidth="1"/>
    <col min="8697" max="8697" width="1.85546875" style="3" customWidth="1"/>
    <col min="8698" max="8698" width="17.85546875" style="3" customWidth="1"/>
    <col min="8699" max="8699" width="1.85546875" style="3" customWidth="1"/>
    <col min="8700" max="8703" width="3.28515625" style="3" customWidth="1"/>
    <col min="8704" max="8704" width="1.85546875" style="3" customWidth="1"/>
    <col min="8705" max="8705" width="12.42578125" style="3" customWidth="1"/>
    <col min="8706" max="8706" width="1.85546875" style="3" customWidth="1"/>
    <col min="8707" max="8709" width="3" style="3" customWidth="1"/>
    <col min="8710" max="8710" width="4.42578125" style="3" customWidth="1"/>
    <col min="8711" max="8712" width="3" style="3" customWidth="1"/>
    <col min="8713" max="8718" width="3.28515625" style="3" customWidth="1"/>
    <col min="8719" max="8720" width="9.140625" style="3" customWidth="1"/>
    <col min="8721" max="8724" width="3.28515625" style="3" customWidth="1"/>
    <col min="8725" max="8725" width="4.140625" style="3" customWidth="1"/>
    <col min="8726" max="8938" width="10.28515625" style="3"/>
    <col min="8939" max="8947" width="9.140625" style="3" customWidth="1"/>
    <col min="8948" max="8948" width="1" style="3" customWidth="1"/>
    <col min="8949" max="8952" width="3.28515625" style="3" customWidth="1"/>
    <col min="8953" max="8953" width="1.85546875" style="3" customWidth="1"/>
    <col min="8954" max="8954" width="17.85546875" style="3" customWidth="1"/>
    <col min="8955" max="8955" width="1.85546875" style="3" customWidth="1"/>
    <col min="8956" max="8959" width="3.28515625" style="3" customWidth="1"/>
    <col min="8960" max="8960" width="1.85546875" style="3" customWidth="1"/>
    <col min="8961" max="8961" width="12.42578125" style="3" customWidth="1"/>
    <col min="8962" max="8962" width="1.85546875" style="3" customWidth="1"/>
    <col min="8963" max="8965" width="3" style="3" customWidth="1"/>
    <col min="8966" max="8966" width="4.42578125" style="3" customWidth="1"/>
    <col min="8967" max="8968" width="3" style="3" customWidth="1"/>
    <col min="8969" max="8974" width="3.28515625" style="3" customWidth="1"/>
    <col min="8975" max="8976" width="9.140625" style="3" customWidth="1"/>
    <col min="8977" max="8980" width="3.28515625" style="3" customWidth="1"/>
    <col min="8981" max="8981" width="4.140625" style="3" customWidth="1"/>
    <col min="8982" max="9194" width="10.28515625" style="3"/>
    <col min="9195" max="9203" width="9.140625" style="3" customWidth="1"/>
    <col min="9204" max="9204" width="1" style="3" customWidth="1"/>
    <col min="9205" max="9208" width="3.28515625" style="3" customWidth="1"/>
    <col min="9209" max="9209" width="1.85546875" style="3" customWidth="1"/>
    <col min="9210" max="9210" width="17.85546875" style="3" customWidth="1"/>
    <col min="9211" max="9211" width="1.85546875" style="3" customWidth="1"/>
    <col min="9212" max="9215" width="3.28515625" style="3" customWidth="1"/>
    <col min="9216" max="9216" width="1.85546875" style="3" customWidth="1"/>
    <col min="9217" max="9217" width="12.42578125" style="3" customWidth="1"/>
    <col min="9218" max="9218" width="1.85546875" style="3" customWidth="1"/>
    <col min="9219" max="9221" width="3" style="3" customWidth="1"/>
    <col min="9222" max="9222" width="4.42578125" style="3" customWidth="1"/>
    <col min="9223" max="9224" width="3" style="3" customWidth="1"/>
    <col min="9225" max="9230" width="3.28515625" style="3" customWidth="1"/>
    <col min="9231" max="9232" width="9.140625" style="3" customWidth="1"/>
    <col min="9233" max="9236" width="3.28515625" style="3" customWidth="1"/>
    <col min="9237" max="9237" width="4.140625" style="3" customWidth="1"/>
    <col min="9238" max="9450" width="10.28515625" style="3"/>
    <col min="9451" max="9459" width="9.140625" style="3" customWidth="1"/>
    <col min="9460" max="9460" width="1" style="3" customWidth="1"/>
    <col min="9461" max="9464" width="3.28515625" style="3" customWidth="1"/>
    <col min="9465" max="9465" width="1.85546875" style="3" customWidth="1"/>
    <col min="9466" max="9466" width="17.85546875" style="3" customWidth="1"/>
    <col min="9467" max="9467" width="1.85546875" style="3" customWidth="1"/>
    <col min="9468" max="9471" width="3.28515625" style="3" customWidth="1"/>
    <col min="9472" max="9472" width="1.85546875" style="3" customWidth="1"/>
    <col min="9473" max="9473" width="12.42578125" style="3" customWidth="1"/>
    <col min="9474" max="9474" width="1.85546875" style="3" customWidth="1"/>
    <col min="9475" max="9477" width="3" style="3" customWidth="1"/>
    <col min="9478" max="9478" width="4.42578125" style="3" customWidth="1"/>
    <col min="9479" max="9480" width="3" style="3" customWidth="1"/>
    <col min="9481" max="9486" width="3.28515625" style="3" customWidth="1"/>
    <col min="9487" max="9488" width="9.140625" style="3" customWidth="1"/>
    <col min="9489" max="9492" width="3.28515625" style="3" customWidth="1"/>
    <col min="9493" max="9493" width="4.140625" style="3" customWidth="1"/>
    <col min="9494" max="9706" width="10.28515625" style="3"/>
    <col min="9707" max="9715" width="9.140625" style="3" customWidth="1"/>
    <col min="9716" max="9716" width="1" style="3" customWidth="1"/>
    <col min="9717" max="9720" width="3.28515625" style="3" customWidth="1"/>
    <col min="9721" max="9721" width="1.85546875" style="3" customWidth="1"/>
    <col min="9722" max="9722" width="17.85546875" style="3" customWidth="1"/>
    <col min="9723" max="9723" width="1.85546875" style="3" customWidth="1"/>
    <col min="9724" max="9727" width="3.28515625" style="3" customWidth="1"/>
    <col min="9728" max="9728" width="1.85546875" style="3" customWidth="1"/>
    <col min="9729" max="9729" width="12.42578125" style="3" customWidth="1"/>
    <col min="9730" max="9730" width="1.85546875" style="3" customWidth="1"/>
    <col min="9731" max="9733" width="3" style="3" customWidth="1"/>
    <col min="9734" max="9734" width="4.42578125" style="3" customWidth="1"/>
    <col min="9735" max="9736" width="3" style="3" customWidth="1"/>
    <col min="9737" max="9742" width="3.28515625" style="3" customWidth="1"/>
    <col min="9743" max="9744" width="9.140625" style="3" customWidth="1"/>
    <col min="9745" max="9748" width="3.28515625" style="3" customWidth="1"/>
    <col min="9749" max="9749" width="4.140625" style="3" customWidth="1"/>
    <col min="9750" max="9962" width="10.28515625" style="3"/>
    <col min="9963" max="9971" width="9.140625" style="3" customWidth="1"/>
    <col min="9972" max="9972" width="1" style="3" customWidth="1"/>
    <col min="9973" max="9976" width="3.28515625" style="3" customWidth="1"/>
    <col min="9977" max="9977" width="1.85546875" style="3" customWidth="1"/>
    <col min="9978" max="9978" width="17.85546875" style="3" customWidth="1"/>
    <col min="9979" max="9979" width="1.85546875" style="3" customWidth="1"/>
    <col min="9980" max="9983" width="3.28515625" style="3" customWidth="1"/>
    <col min="9984" max="9984" width="1.85546875" style="3" customWidth="1"/>
    <col min="9985" max="9985" width="12.42578125" style="3" customWidth="1"/>
    <col min="9986" max="9986" width="1.85546875" style="3" customWidth="1"/>
    <col min="9987" max="9989" width="3" style="3" customWidth="1"/>
    <col min="9990" max="9990" width="4.42578125" style="3" customWidth="1"/>
    <col min="9991" max="9992" width="3" style="3" customWidth="1"/>
    <col min="9993" max="9998" width="3.28515625" style="3" customWidth="1"/>
    <col min="9999" max="10000" width="9.140625" style="3" customWidth="1"/>
    <col min="10001" max="10004" width="3.28515625" style="3" customWidth="1"/>
    <col min="10005" max="10005" width="4.140625" style="3" customWidth="1"/>
    <col min="10006" max="10218" width="10.28515625" style="3"/>
    <col min="10219" max="10227" width="9.140625" style="3" customWidth="1"/>
    <col min="10228" max="10228" width="1" style="3" customWidth="1"/>
    <col min="10229" max="10232" width="3.28515625" style="3" customWidth="1"/>
    <col min="10233" max="10233" width="1.85546875" style="3" customWidth="1"/>
    <col min="10234" max="10234" width="17.85546875" style="3" customWidth="1"/>
    <col min="10235" max="10235" width="1.85546875" style="3" customWidth="1"/>
    <col min="10236" max="10239" width="3.28515625" style="3" customWidth="1"/>
    <col min="10240" max="10240" width="1.85546875" style="3" customWidth="1"/>
    <col min="10241" max="10241" width="12.42578125" style="3" customWidth="1"/>
    <col min="10242" max="10242" width="1.85546875" style="3" customWidth="1"/>
    <col min="10243" max="10245" width="3" style="3" customWidth="1"/>
    <col min="10246" max="10246" width="4.42578125" style="3" customWidth="1"/>
    <col min="10247" max="10248" width="3" style="3" customWidth="1"/>
    <col min="10249" max="10254" width="3.28515625" style="3" customWidth="1"/>
    <col min="10255" max="10256" width="9.140625" style="3" customWidth="1"/>
    <col min="10257" max="10260" width="3.28515625" style="3" customWidth="1"/>
    <col min="10261" max="10261" width="4.140625" style="3" customWidth="1"/>
    <col min="10262" max="10474" width="10.28515625" style="3"/>
    <col min="10475" max="10483" width="9.140625" style="3" customWidth="1"/>
    <col min="10484" max="10484" width="1" style="3" customWidth="1"/>
    <col min="10485" max="10488" width="3.28515625" style="3" customWidth="1"/>
    <col min="10489" max="10489" width="1.85546875" style="3" customWidth="1"/>
    <col min="10490" max="10490" width="17.85546875" style="3" customWidth="1"/>
    <col min="10491" max="10491" width="1.85546875" style="3" customWidth="1"/>
    <col min="10492" max="10495" width="3.28515625" style="3" customWidth="1"/>
    <col min="10496" max="10496" width="1.85546875" style="3" customWidth="1"/>
    <col min="10497" max="10497" width="12.42578125" style="3" customWidth="1"/>
    <col min="10498" max="10498" width="1.85546875" style="3" customWidth="1"/>
    <col min="10499" max="10501" width="3" style="3" customWidth="1"/>
    <col min="10502" max="10502" width="4.42578125" style="3" customWidth="1"/>
    <col min="10503" max="10504" width="3" style="3" customWidth="1"/>
    <col min="10505" max="10510" width="3.28515625" style="3" customWidth="1"/>
    <col min="10511" max="10512" width="9.140625" style="3" customWidth="1"/>
    <col min="10513" max="10516" width="3.28515625" style="3" customWidth="1"/>
    <col min="10517" max="10517" width="4.140625" style="3" customWidth="1"/>
    <col min="10518" max="10730" width="10.28515625" style="3"/>
    <col min="10731" max="10739" width="9.140625" style="3" customWidth="1"/>
    <col min="10740" max="10740" width="1" style="3" customWidth="1"/>
    <col min="10741" max="10744" width="3.28515625" style="3" customWidth="1"/>
    <col min="10745" max="10745" width="1.85546875" style="3" customWidth="1"/>
    <col min="10746" max="10746" width="17.85546875" style="3" customWidth="1"/>
    <col min="10747" max="10747" width="1.85546875" style="3" customWidth="1"/>
    <col min="10748" max="10751" width="3.28515625" style="3" customWidth="1"/>
    <col min="10752" max="10752" width="1.85546875" style="3" customWidth="1"/>
    <col min="10753" max="10753" width="12.42578125" style="3" customWidth="1"/>
    <col min="10754" max="10754" width="1.85546875" style="3" customWidth="1"/>
    <col min="10755" max="10757" width="3" style="3" customWidth="1"/>
    <col min="10758" max="10758" width="4.42578125" style="3" customWidth="1"/>
    <col min="10759" max="10760" width="3" style="3" customWidth="1"/>
    <col min="10761" max="10766" width="3.28515625" style="3" customWidth="1"/>
    <col min="10767" max="10768" width="9.140625" style="3" customWidth="1"/>
    <col min="10769" max="10772" width="3.28515625" style="3" customWidth="1"/>
    <col min="10773" max="10773" width="4.140625" style="3" customWidth="1"/>
    <col min="10774" max="10986" width="10.28515625" style="3"/>
    <col min="10987" max="10995" width="9.140625" style="3" customWidth="1"/>
    <col min="10996" max="10996" width="1" style="3" customWidth="1"/>
    <col min="10997" max="11000" width="3.28515625" style="3" customWidth="1"/>
    <col min="11001" max="11001" width="1.85546875" style="3" customWidth="1"/>
    <col min="11002" max="11002" width="17.85546875" style="3" customWidth="1"/>
    <col min="11003" max="11003" width="1.85546875" style="3" customWidth="1"/>
    <col min="11004" max="11007" width="3.28515625" style="3" customWidth="1"/>
    <col min="11008" max="11008" width="1.85546875" style="3" customWidth="1"/>
    <col min="11009" max="11009" width="12.42578125" style="3" customWidth="1"/>
    <col min="11010" max="11010" width="1.85546875" style="3" customWidth="1"/>
    <col min="11011" max="11013" width="3" style="3" customWidth="1"/>
    <col min="11014" max="11014" width="4.42578125" style="3" customWidth="1"/>
    <col min="11015" max="11016" width="3" style="3" customWidth="1"/>
    <col min="11017" max="11022" width="3.28515625" style="3" customWidth="1"/>
    <col min="11023" max="11024" width="9.140625" style="3" customWidth="1"/>
    <col min="11025" max="11028" width="3.28515625" style="3" customWidth="1"/>
    <col min="11029" max="11029" width="4.140625" style="3" customWidth="1"/>
    <col min="11030" max="11242" width="10.28515625" style="3"/>
    <col min="11243" max="11251" width="9.140625" style="3" customWidth="1"/>
    <col min="11252" max="11252" width="1" style="3" customWidth="1"/>
    <col min="11253" max="11256" width="3.28515625" style="3" customWidth="1"/>
    <col min="11257" max="11257" width="1.85546875" style="3" customWidth="1"/>
    <col min="11258" max="11258" width="17.85546875" style="3" customWidth="1"/>
    <col min="11259" max="11259" width="1.85546875" style="3" customWidth="1"/>
    <col min="11260" max="11263" width="3.28515625" style="3" customWidth="1"/>
    <col min="11264" max="11264" width="1.85546875" style="3" customWidth="1"/>
    <col min="11265" max="11265" width="12.42578125" style="3" customWidth="1"/>
    <col min="11266" max="11266" width="1.85546875" style="3" customWidth="1"/>
    <col min="11267" max="11269" width="3" style="3" customWidth="1"/>
    <col min="11270" max="11270" width="4.42578125" style="3" customWidth="1"/>
    <col min="11271" max="11272" width="3" style="3" customWidth="1"/>
    <col min="11273" max="11278" width="3.28515625" style="3" customWidth="1"/>
    <col min="11279" max="11280" width="9.140625" style="3" customWidth="1"/>
    <col min="11281" max="11284" width="3.28515625" style="3" customWidth="1"/>
    <col min="11285" max="11285" width="4.140625" style="3" customWidth="1"/>
    <col min="11286" max="11498" width="10.28515625" style="3"/>
    <col min="11499" max="11507" width="9.140625" style="3" customWidth="1"/>
    <col min="11508" max="11508" width="1" style="3" customWidth="1"/>
    <col min="11509" max="11512" width="3.28515625" style="3" customWidth="1"/>
    <col min="11513" max="11513" width="1.85546875" style="3" customWidth="1"/>
    <col min="11514" max="11514" width="17.85546875" style="3" customWidth="1"/>
    <col min="11515" max="11515" width="1.85546875" style="3" customWidth="1"/>
    <col min="11516" max="11519" width="3.28515625" style="3" customWidth="1"/>
    <col min="11520" max="11520" width="1.85546875" style="3" customWidth="1"/>
    <col min="11521" max="11521" width="12.42578125" style="3" customWidth="1"/>
    <col min="11522" max="11522" width="1.85546875" style="3" customWidth="1"/>
    <col min="11523" max="11525" width="3" style="3" customWidth="1"/>
    <col min="11526" max="11526" width="4.42578125" style="3" customWidth="1"/>
    <col min="11527" max="11528" width="3" style="3" customWidth="1"/>
    <col min="11529" max="11534" width="3.28515625" style="3" customWidth="1"/>
    <col min="11535" max="11536" width="9.140625" style="3" customWidth="1"/>
    <col min="11537" max="11540" width="3.28515625" style="3" customWidth="1"/>
    <col min="11541" max="11541" width="4.140625" style="3" customWidth="1"/>
    <col min="11542" max="11754" width="10.28515625" style="3"/>
    <col min="11755" max="11763" width="9.140625" style="3" customWidth="1"/>
    <col min="11764" max="11764" width="1" style="3" customWidth="1"/>
    <col min="11765" max="11768" width="3.28515625" style="3" customWidth="1"/>
    <col min="11769" max="11769" width="1.85546875" style="3" customWidth="1"/>
    <col min="11770" max="11770" width="17.85546875" style="3" customWidth="1"/>
    <col min="11771" max="11771" width="1.85546875" style="3" customWidth="1"/>
    <col min="11772" max="11775" width="3.28515625" style="3" customWidth="1"/>
    <col min="11776" max="11776" width="1.85546875" style="3" customWidth="1"/>
    <col min="11777" max="11777" width="12.42578125" style="3" customWidth="1"/>
    <col min="11778" max="11778" width="1.85546875" style="3" customWidth="1"/>
    <col min="11779" max="11781" width="3" style="3" customWidth="1"/>
    <col min="11782" max="11782" width="4.42578125" style="3" customWidth="1"/>
    <col min="11783" max="11784" width="3" style="3" customWidth="1"/>
    <col min="11785" max="11790" width="3.28515625" style="3" customWidth="1"/>
    <col min="11791" max="11792" width="9.140625" style="3" customWidth="1"/>
    <col min="11793" max="11796" width="3.28515625" style="3" customWidth="1"/>
    <col min="11797" max="11797" width="4.140625" style="3" customWidth="1"/>
    <col min="11798" max="12010" width="10.28515625" style="3"/>
    <col min="12011" max="12019" width="9.140625" style="3" customWidth="1"/>
    <col min="12020" max="12020" width="1" style="3" customWidth="1"/>
    <col min="12021" max="12024" width="3.28515625" style="3" customWidth="1"/>
    <col min="12025" max="12025" width="1.85546875" style="3" customWidth="1"/>
    <col min="12026" max="12026" width="17.85546875" style="3" customWidth="1"/>
    <col min="12027" max="12027" width="1.85546875" style="3" customWidth="1"/>
    <col min="12028" max="12031" width="3.28515625" style="3" customWidth="1"/>
    <col min="12032" max="12032" width="1.85546875" style="3" customWidth="1"/>
    <col min="12033" max="12033" width="12.42578125" style="3" customWidth="1"/>
    <col min="12034" max="12034" width="1.85546875" style="3" customWidth="1"/>
    <col min="12035" max="12037" width="3" style="3" customWidth="1"/>
    <col min="12038" max="12038" width="4.42578125" style="3" customWidth="1"/>
    <col min="12039" max="12040" width="3" style="3" customWidth="1"/>
    <col min="12041" max="12046" width="3.28515625" style="3" customWidth="1"/>
    <col min="12047" max="12048" width="9.140625" style="3" customWidth="1"/>
    <col min="12049" max="12052" width="3.28515625" style="3" customWidth="1"/>
    <col min="12053" max="12053" width="4.140625" style="3" customWidth="1"/>
    <col min="12054" max="12266" width="10.28515625" style="3"/>
    <col min="12267" max="12275" width="9.140625" style="3" customWidth="1"/>
    <col min="12276" max="12276" width="1" style="3" customWidth="1"/>
    <col min="12277" max="12280" width="3.28515625" style="3" customWidth="1"/>
    <col min="12281" max="12281" width="1.85546875" style="3" customWidth="1"/>
    <col min="12282" max="12282" width="17.85546875" style="3" customWidth="1"/>
    <col min="12283" max="12283" width="1.85546875" style="3" customWidth="1"/>
    <col min="12284" max="12287" width="3.28515625" style="3" customWidth="1"/>
    <col min="12288" max="12288" width="1.85546875" style="3" customWidth="1"/>
    <col min="12289" max="12289" width="12.42578125" style="3" customWidth="1"/>
    <col min="12290" max="12290" width="1.85546875" style="3" customWidth="1"/>
    <col min="12291" max="12293" width="3" style="3" customWidth="1"/>
    <col min="12294" max="12294" width="4.42578125" style="3" customWidth="1"/>
    <col min="12295" max="12296" width="3" style="3" customWidth="1"/>
    <col min="12297" max="12302" width="3.28515625" style="3" customWidth="1"/>
    <col min="12303" max="12304" width="9.140625" style="3" customWidth="1"/>
    <col min="12305" max="12308" width="3.28515625" style="3" customWidth="1"/>
    <col min="12309" max="12309" width="4.140625" style="3" customWidth="1"/>
    <col min="12310" max="12522" width="10.28515625" style="3"/>
    <col min="12523" max="12531" width="9.140625" style="3" customWidth="1"/>
    <col min="12532" max="12532" width="1" style="3" customWidth="1"/>
    <col min="12533" max="12536" width="3.28515625" style="3" customWidth="1"/>
    <col min="12537" max="12537" width="1.85546875" style="3" customWidth="1"/>
    <col min="12538" max="12538" width="17.85546875" style="3" customWidth="1"/>
    <col min="12539" max="12539" width="1.85546875" style="3" customWidth="1"/>
    <col min="12540" max="12543" width="3.28515625" style="3" customWidth="1"/>
    <col min="12544" max="12544" width="1.85546875" style="3" customWidth="1"/>
    <col min="12545" max="12545" width="12.42578125" style="3" customWidth="1"/>
    <col min="12546" max="12546" width="1.85546875" style="3" customWidth="1"/>
    <col min="12547" max="12549" width="3" style="3" customWidth="1"/>
    <col min="12550" max="12550" width="4.42578125" style="3" customWidth="1"/>
    <col min="12551" max="12552" width="3" style="3" customWidth="1"/>
    <col min="12553" max="12558" width="3.28515625" style="3" customWidth="1"/>
    <col min="12559" max="12560" width="9.140625" style="3" customWidth="1"/>
    <col min="12561" max="12564" width="3.28515625" style="3" customWidth="1"/>
    <col min="12565" max="12565" width="4.140625" style="3" customWidth="1"/>
    <col min="12566" max="12778" width="10.28515625" style="3"/>
    <col min="12779" max="12787" width="9.140625" style="3" customWidth="1"/>
    <col min="12788" max="12788" width="1" style="3" customWidth="1"/>
    <col min="12789" max="12792" width="3.28515625" style="3" customWidth="1"/>
    <col min="12793" max="12793" width="1.85546875" style="3" customWidth="1"/>
    <col min="12794" max="12794" width="17.85546875" style="3" customWidth="1"/>
    <col min="12795" max="12795" width="1.85546875" style="3" customWidth="1"/>
    <col min="12796" max="12799" width="3.28515625" style="3" customWidth="1"/>
    <col min="12800" max="12800" width="1.85546875" style="3" customWidth="1"/>
    <col min="12801" max="12801" width="12.42578125" style="3" customWidth="1"/>
    <col min="12802" max="12802" width="1.85546875" style="3" customWidth="1"/>
    <col min="12803" max="12805" width="3" style="3" customWidth="1"/>
    <col min="12806" max="12806" width="4.42578125" style="3" customWidth="1"/>
    <col min="12807" max="12808" width="3" style="3" customWidth="1"/>
    <col min="12809" max="12814" width="3.28515625" style="3" customWidth="1"/>
    <col min="12815" max="12816" width="9.140625" style="3" customWidth="1"/>
    <col min="12817" max="12820" width="3.28515625" style="3" customWidth="1"/>
    <col min="12821" max="12821" width="4.140625" style="3" customWidth="1"/>
    <col min="12822" max="13034" width="10.28515625" style="3"/>
    <col min="13035" max="13043" width="9.140625" style="3" customWidth="1"/>
    <col min="13044" max="13044" width="1" style="3" customWidth="1"/>
    <col min="13045" max="13048" width="3.28515625" style="3" customWidth="1"/>
    <col min="13049" max="13049" width="1.85546875" style="3" customWidth="1"/>
    <col min="13050" max="13050" width="17.85546875" style="3" customWidth="1"/>
    <col min="13051" max="13051" width="1.85546875" style="3" customWidth="1"/>
    <col min="13052" max="13055" width="3.28515625" style="3" customWidth="1"/>
    <col min="13056" max="13056" width="1.85546875" style="3" customWidth="1"/>
    <col min="13057" max="13057" width="12.42578125" style="3" customWidth="1"/>
    <col min="13058" max="13058" width="1.85546875" style="3" customWidth="1"/>
    <col min="13059" max="13061" width="3" style="3" customWidth="1"/>
    <col min="13062" max="13062" width="4.42578125" style="3" customWidth="1"/>
    <col min="13063" max="13064" width="3" style="3" customWidth="1"/>
    <col min="13065" max="13070" width="3.28515625" style="3" customWidth="1"/>
    <col min="13071" max="13072" width="9.140625" style="3" customWidth="1"/>
    <col min="13073" max="13076" width="3.28515625" style="3" customWidth="1"/>
    <col min="13077" max="13077" width="4.140625" style="3" customWidth="1"/>
    <col min="13078" max="13290" width="10.28515625" style="3"/>
    <col min="13291" max="13299" width="9.140625" style="3" customWidth="1"/>
    <col min="13300" max="13300" width="1" style="3" customWidth="1"/>
    <col min="13301" max="13304" width="3.28515625" style="3" customWidth="1"/>
    <col min="13305" max="13305" width="1.85546875" style="3" customWidth="1"/>
    <col min="13306" max="13306" width="17.85546875" style="3" customWidth="1"/>
    <col min="13307" max="13307" width="1.85546875" style="3" customWidth="1"/>
    <col min="13308" max="13311" width="3.28515625" style="3" customWidth="1"/>
    <col min="13312" max="13312" width="1.85546875" style="3" customWidth="1"/>
    <col min="13313" max="13313" width="12.42578125" style="3" customWidth="1"/>
    <col min="13314" max="13314" width="1.85546875" style="3" customWidth="1"/>
    <col min="13315" max="13317" width="3" style="3" customWidth="1"/>
    <col min="13318" max="13318" width="4.42578125" style="3" customWidth="1"/>
    <col min="13319" max="13320" width="3" style="3" customWidth="1"/>
    <col min="13321" max="13326" width="3.28515625" style="3" customWidth="1"/>
    <col min="13327" max="13328" width="9.140625" style="3" customWidth="1"/>
    <col min="13329" max="13332" width="3.28515625" style="3" customWidth="1"/>
    <col min="13333" max="13333" width="4.140625" style="3" customWidth="1"/>
    <col min="13334" max="13546" width="10.28515625" style="3"/>
    <col min="13547" max="13555" width="9.140625" style="3" customWidth="1"/>
    <col min="13556" max="13556" width="1" style="3" customWidth="1"/>
    <col min="13557" max="13560" width="3.28515625" style="3" customWidth="1"/>
    <col min="13561" max="13561" width="1.85546875" style="3" customWidth="1"/>
    <col min="13562" max="13562" width="17.85546875" style="3" customWidth="1"/>
    <col min="13563" max="13563" width="1.85546875" style="3" customWidth="1"/>
    <col min="13564" max="13567" width="3.28515625" style="3" customWidth="1"/>
    <col min="13568" max="13568" width="1.85546875" style="3" customWidth="1"/>
    <col min="13569" max="13569" width="12.42578125" style="3" customWidth="1"/>
    <col min="13570" max="13570" width="1.85546875" style="3" customWidth="1"/>
    <col min="13571" max="13573" width="3" style="3" customWidth="1"/>
    <col min="13574" max="13574" width="4.42578125" style="3" customWidth="1"/>
    <col min="13575" max="13576" width="3" style="3" customWidth="1"/>
    <col min="13577" max="13582" width="3.28515625" style="3" customWidth="1"/>
    <col min="13583" max="13584" width="9.140625" style="3" customWidth="1"/>
    <col min="13585" max="13588" width="3.28515625" style="3" customWidth="1"/>
    <col min="13589" max="13589" width="4.140625" style="3" customWidth="1"/>
    <col min="13590" max="13802" width="10.28515625" style="3"/>
    <col min="13803" max="13811" width="9.140625" style="3" customWidth="1"/>
    <col min="13812" max="13812" width="1" style="3" customWidth="1"/>
    <col min="13813" max="13816" width="3.28515625" style="3" customWidth="1"/>
    <col min="13817" max="13817" width="1.85546875" style="3" customWidth="1"/>
    <col min="13818" max="13818" width="17.85546875" style="3" customWidth="1"/>
    <col min="13819" max="13819" width="1.85546875" style="3" customWidth="1"/>
    <col min="13820" max="13823" width="3.28515625" style="3" customWidth="1"/>
    <col min="13824" max="13824" width="1.85546875" style="3" customWidth="1"/>
    <col min="13825" max="13825" width="12.42578125" style="3" customWidth="1"/>
    <col min="13826" max="13826" width="1.85546875" style="3" customWidth="1"/>
    <col min="13827" max="13829" width="3" style="3" customWidth="1"/>
    <col min="13830" max="13830" width="4.42578125" style="3" customWidth="1"/>
    <col min="13831" max="13832" width="3" style="3" customWidth="1"/>
    <col min="13833" max="13838" width="3.28515625" style="3" customWidth="1"/>
    <col min="13839" max="13840" width="9.140625" style="3" customWidth="1"/>
    <col min="13841" max="13844" width="3.28515625" style="3" customWidth="1"/>
    <col min="13845" max="13845" width="4.140625" style="3" customWidth="1"/>
    <col min="13846" max="14058" width="10.28515625" style="3"/>
    <col min="14059" max="14067" width="9.140625" style="3" customWidth="1"/>
    <col min="14068" max="14068" width="1" style="3" customWidth="1"/>
    <col min="14069" max="14072" width="3.28515625" style="3" customWidth="1"/>
    <col min="14073" max="14073" width="1.85546875" style="3" customWidth="1"/>
    <col min="14074" max="14074" width="17.85546875" style="3" customWidth="1"/>
    <col min="14075" max="14075" width="1.85546875" style="3" customWidth="1"/>
    <col min="14076" max="14079" width="3.28515625" style="3" customWidth="1"/>
    <col min="14080" max="14080" width="1.85546875" style="3" customWidth="1"/>
    <col min="14081" max="14081" width="12.42578125" style="3" customWidth="1"/>
    <col min="14082" max="14082" width="1.85546875" style="3" customWidth="1"/>
    <col min="14083" max="14085" width="3" style="3" customWidth="1"/>
    <col min="14086" max="14086" width="4.42578125" style="3" customWidth="1"/>
    <col min="14087" max="14088" width="3" style="3" customWidth="1"/>
    <col min="14089" max="14094" width="3.28515625" style="3" customWidth="1"/>
    <col min="14095" max="14096" width="9.140625" style="3" customWidth="1"/>
    <col min="14097" max="14100" width="3.28515625" style="3" customWidth="1"/>
    <col min="14101" max="14101" width="4.140625" style="3" customWidth="1"/>
    <col min="14102" max="14314" width="10.28515625" style="3"/>
    <col min="14315" max="14323" width="9.140625" style="3" customWidth="1"/>
    <col min="14324" max="14324" width="1" style="3" customWidth="1"/>
    <col min="14325" max="14328" width="3.28515625" style="3" customWidth="1"/>
    <col min="14329" max="14329" width="1.85546875" style="3" customWidth="1"/>
    <col min="14330" max="14330" width="17.85546875" style="3" customWidth="1"/>
    <col min="14331" max="14331" width="1.85546875" style="3" customWidth="1"/>
    <col min="14332" max="14335" width="3.28515625" style="3" customWidth="1"/>
    <col min="14336" max="14336" width="1.85546875" style="3" customWidth="1"/>
    <col min="14337" max="14337" width="12.42578125" style="3" customWidth="1"/>
    <col min="14338" max="14338" width="1.85546875" style="3" customWidth="1"/>
    <col min="14339" max="14341" width="3" style="3" customWidth="1"/>
    <col min="14342" max="14342" width="4.42578125" style="3" customWidth="1"/>
    <col min="14343" max="14344" width="3" style="3" customWidth="1"/>
    <col min="14345" max="14350" width="3.28515625" style="3" customWidth="1"/>
    <col min="14351" max="14352" width="9.140625" style="3" customWidth="1"/>
    <col min="14353" max="14356" width="3.28515625" style="3" customWidth="1"/>
    <col min="14357" max="14357" width="4.140625" style="3" customWidth="1"/>
    <col min="14358" max="14570" width="10.28515625" style="3"/>
    <col min="14571" max="14579" width="9.140625" style="3" customWidth="1"/>
    <col min="14580" max="14580" width="1" style="3" customWidth="1"/>
    <col min="14581" max="14584" width="3.28515625" style="3" customWidth="1"/>
    <col min="14585" max="14585" width="1.85546875" style="3" customWidth="1"/>
    <col min="14586" max="14586" width="17.85546875" style="3" customWidth="1"/>
    <col min="14587" max="14587" width="1.85546875" style="3" customWidth="1"/>
    <col min="14588" max="14591" width="3.28515625" style="3" customWidth="1"/>
    <col min="14592" max="14592" width="1.85546875" style="3" customWidth="1"/>
    <col min="14593" max="14593" width="12.42578125" style="3" customWidth="1"/>
    <col min="14594" max="14594" width="1.85546875" style="3" customWidth="1"/>
    <col min="14595" max="14597" width="3" style="3" customWidth="1"/>
    <col min="14598" max="14598" width="4.42578125" style="3" customWidth="1"/>
    <col min="14599" max="14600" width="3" style="3" customWidth="1"/>
    <col min="14601" max="14606" width="3.28515625" style="3" customWidth="1"/>
    <col min="14607" max="14608" width="9.140625" style="3" customWidth="1"/>
    <col min="14609" max="14612" width="3.28515625" style="3" customWidth="1"/>
    <col min="14613" max="14613" width="4.140625" style="3" customWidth="1"/>
    <col min="14614" max="14826" width="10.28515625" style="3"/>
    <col min="14827" max="14835" width="9.140625" style="3" customWidth="1"/>
    <col min="14836" max="14836" width="1" style="3" customWidth="1"/>
    <col min="14837" max="14840" width="3.28515625" style="3" customWidth="1"/>
    <col min="14841" max="14841" width="1.85546875" style="3" customWidth="1"/>
    <col min="14842" max="14842" width="17.85546875" style="3" customWidth="1"/>
    <col min="14843" max="14843" width="1.85546875" style="3" customWidth="1"/>
    <col min="14844" max="14847" width="3.28515625" style="3" customWidth="1"/>
    <col min="14848" max="14848" width="1.85546875" style="3" customWidth="1"/>
    <col min="14849" max="14849" width="12.42578125" style="3" customWidth="1"/>
    <col min="14850" max="14850" width="1.85546875" style="3" customWidth="1"/>
    <col min="14851" max="14853" width="3" style="3" customWidth="1"/>
    <col min="14854" max="14854" width="4.42578125" style="3" customWidth="1"/>
    <col min="14855" max="14856" width="3" style="3" customWidth="1"/>
    <col min="14857" max="14862" width="3.28515625" style="3" customWidth="1"/>
    <col min="14863" max="14864" width="9.140625" style="3" customWidth="1"/>
    <col min="14865" max="14868" width="3.28515625" style="3" customWidth="1"/>
    <col min="14869" max="14869" width="4.140625" style="3" customWidth="1"/>
    <col min="14870" max="15082" width="10.28515625" style="3"/>
    <col min="15083" max="15091" width="9.140625" style="3" customWidth="1"/>
    <col min="15092" max="15092" width="1" style="3" customWidth="1"/>
    <col min="15093" max="15096" width="3.28515625" style="3" customWidth="1"/>
    <col min="15097" max="15097" width="1.85546875" style="3" customWidth="1"/>
    <col min="15098" max="15098" width="17.85546875" style="3" customWidth="1"/>
    <col min="15099" max="15099" width="1.85546875" style="3" customWidth="1"/>
    <col min="15100" max="15103" width="3.28515625" style="3" customWidth="1"/>
    <col min="15104" max="15104" width="1.85546875" style="3" customWidth="1"/>
    <col min="15105" max="15105" width="12.42578125" style="3" customWidth="1"/>
    <col min="15106" max="15106" width="1.85546875" style="3" customWidth="1"/>
    <col min="15107" max="15109" width="3" style="3" customWidth="1"/>
    <col min="15110" max="15110" width="4.42578125" style="3" customWidth="1"/>
    <col min="15111" max="15112" width="3" style="3" customWidth="1"/>
    <col min="15113" max="15118" width="3.28515625" style="3" customWidth="1"/>
    <col min="15119" max="15120" width="9.140625" style="3" customWidth="1"/>
    <col min="15121" max="15124" width="3.28515625" style="3" customWidth="1"/>
    <col min="15125" max="15125" width="4.140625" style="3" customWidth="1"/>
    <col min="15126" max="15338" width="10.28515625" style="3"/>
    <col min="15339" max="15347" width="9.140625" style="3" customWidth="1"/>
    <col min="15348" max="15348" width="1" style="3" customWidth="1"/>
    <col min="15349" max="15352" width="3.28515625" style="3" customWidth="1"/>
    <col min="15353" max="15353" width="1.85546875" style="3" customWidth="1"/>
    <col min="15354" max="15354" width="17.85546875" style="3" customWidth="1"/>
    <col min="15355" max="15355" width="1.85546875" style="3" customWidth="1"/>
    <col min="15356" max="15359" width="3.28515625" style="3" customWidth="1"/>
    <col min="15360" max="15360" width="1.85546875" style="3" customWidth="1"/>
    <col min="15361" max="15361" width="12.42578125" style="3" customWidth="1"/>
    <col min="15362" max="15362" width="1.85546875" style="3" customWidth="1"/>
    <col min="15363" max="15365" width="3" style="3" customWidth="1"/>
    <col min="15366" max="15366" width="4.42578125" style="3" customWidth="1"/>
    <col min="15367" max="15368" width="3" style="3" customWidth="1"/>
    <col min="15369" max="15374" width="3.28515625" style="3" customWidth="1"/>
    <col min="15375" max="15376" width="9.140625" style="3" customWidth="1"/>
    <col min="15377" max="15380" width="3.28515625" style="3" customWidth="1"/>
    <col min="15381" max="15381" width="4.140625" style="3" customWidth="1"/>
    <col min="15382" max="15594" width="10.28515625" style="3"/>
    <col min="15595" max="15603" width="9.140625" style="3" customWidth="1"/>
    <col min="15604" max="15604" width="1" style="3" customWidth="1"/>
    <col min="15605" max="15608" width="3.28515625" style="3" customWidth="1"/>
    <col min="15609" max="15609" width="1.85546875" style="3" customWidth="1"/>
    <col min="15610" max="15610" width="17.85546875" style="3" customWidth="1"/>
    <col min="15611" max="15611" width="1.85546875" style="3" customWidth="1"/>
    <col min="15612" max="15615" width="3.28515625" style="3" customWidth="1"/>
    <col min="15616" max="15616" width="1.85546875" style="3" customWidth="1"/>
    <col min="15617" max="15617" width="12.42578125" style="3" customWidth="1"/>
    <col min="15618" max="15618" width="1.85546875" style="3" customWidth="1"/>
    <col min="15619" max="15621" width="3" style="3" customWidth="1"/>
    <col min="15622" max="15622" width="4.42578125" style="3" customWidth="1"/>
    <col min="15623" max="15624" width="3" style="3" customWidth="1"/>
    <col min="15625" max="15630" width="3.28515625" style="3" customWidth="1"/>
    <col min="15631" max="15632" width="9.140625" style="3" customWidth="1"/>
    <col min="15633" max="15636" width="3.28515625" style="3" customWidth="1"/>
    <col min="15637" max="15637" width="4.140625" style="3" customWidth="1"/>
    <col min="15638" max="15850" width="10.28515625" style="3"/>
    <col min="15851" max="15859" width="9.140625" style="3" customWidth="1"/>
    <col min="15860" max="15860" width="1" style="3" customWidth="1"/>
    <col min="15861" max="15864" width="3.28515625" style="3" customWidth="1"/>
    <col min="15865" max="15865" width="1.85546875" style="3" customWidth="1"/>
    <col min="15866" max="15866" width="17.85546875" style="3" customWidth="1"/>
    <col min="15867" max="15867" width="1.85546875" style="3" customWidth="1"/>
    <col min="15868" max="15871" width="3.28515625" style="3" customWidth="1"/>
    <col min="15872" max="15872" width="1.85546875" style="3" customWidth="1"/>
    <col min="15873" max="15873" width="12.42578125" style="3" customWidth="1"/>
    <col min="15874" max="15874" width="1.85546875" style="3" customWidth="1"/>
    <col min="15875" max="15877" width="3" style="3" customWidth="1"/>
    <col min="15878" max="15878" width="4.42578125" style="3" customWidth="1"/>
    <col min="15879" max="15880" width="3" style="3" customWidth="1"/>
    <col min="15881" max="15886" width="3.28515625" style="3" customWidth="1"/>
    <col min="15887" max="15888" width="9.140625" style="3" customWidth="1"/>
    <col min="15889" max="15892" width="3.28515625" style="3" customWidth="1"/>
    <col min="15893" max="15893" width="4.140625" style="3" customWidth="1"/>
    <col min="15894" max="16106" width="10.28515625" style="3"/>
    <col min="16107" max="16115" width="9.140625" style="3" customWidth="1"/>
    <col min="16116" max="16116" width="1" style="3" customWidth="1"/>
    <col min="16117" max="16120" width="3.28515625" style="3" customWidth="1"/>
    <col min="16121" max="16121" width="1.85546875" style="3" customWidth="1"/>
    <col min="16122" max="16122" width="17.85546875" style="3" customWidth="1"/>
    <col min="16123" max="16123" width="1.85546875" style="3" customWidth="1"/>
    <col min="16124" max="16127" width="3.28515625" style="3" customWidth="1"/>
    <col min="16128" max="16128" width="1.85546875" style="3" customWidth="1"/>
    <col min="16129" max="16129" width="12.42578125" style="3" customWidth="1"/>
    <col min="16130" max="16130" width="1.85546875" style="3" customWidth="1"/>
    <col min="16131" max="16133" width="3" style="3" customWidth="1"/>
    <col min="16134" max="16134" width="4.42578125" style="3" customWidth="1"/>
    <col min="16135" max="16136" width="3" style="3" customWidth="1"/>
    <col min="16137" max="16142" width="3.28515625" style="3" customWidth="1"/>
    <col min="16143" max="16144" width="9.140625" style="3" customWidth="1"/>
    <col min="16145" max="16148" width="3.28515625" style="3" customWidth="1"/>
    <col min="16149" max="16149" width="4.140625" style="3" customWidth="1"/>
    <col min="16150" max="16384" width="10.28515625" style="3"/>
  </cols>
  <sheetData>
    <row r="1" spans="1:34" s="95" customFormat="1" ht="19.5" x14ac:dyDescent="0.25">
      <c r="A1" s="101"/>
      <c r="B1" s="1" t="s">
        <v>680</v>
      </c>
      <c r="C1" s="102"/>
      <c r="G1" s="103"/>
      <c r="H1" s="103"/>
      <c r="I1" s="103"/>
      <c r="AC1" s="104"/>
      <c r="AD1" s="104"/>
      <c r="AE1" s="104"/>
      <c r="AF1" s="104"/>
      <c r="AG1" s="105"/>
    </row>
    <row r="2" spans="1:34" s="95" customFormat="1" ht="19.5" x14ac:dyDescent="0.25">
      <c r="C2" s="106"/>
      <c r="G2" s="103"/>
      <c r="H2" s="103"/>
      <c r="I2" s="103"/>
      <c r="J2" s="107"/>
      <c r="AC2" s="104"/>
      <c r="AD2" s="104"/>
      <c r="AE2" s="104"/>
      <c r="AF2" s="104"/>
      <c r="AG2" s="105"/>
    </row>
    <row r="3" spans="1:34" s="95" customFormat="1" x14ac:dyDescent="0.25">
      <c r="B3" s="3" t="s">
        <v>681</v>
      </c>
      <c r="C3" s="91"/>
      <c r="G3" s="103"/>
      <c r="H3" s="103"/>
      <c r="I3" s="103"/>
      <c r="AG3" s="105"/>
    </row>
    <row r="4" spans="1:34" s="95" customFormat="1" x14ac:dyDescent="0.25">
      <c r="B4" s="3" t="s">
        <v>682</v>
      </c>
      <c r="C4" s="91"/>
      <c r="G4" s="103"/>
      <c r="H4" s="103"/>
      <c r="I4" s="103"/>
      <c r="AG4" s="105"/>
    </row>
    <row r="5" spans="1:34" s="95" customFormat="1" x14ac:dyDescent="0.25">
      <c r="C5" s="106"/>
      <c r="G5" s="103"/>
      <c r="H5" s="103"/>
      <c r="I5" s="103"/>
      <c r="AG5" s="105"/>
    </row>
    <row r="6" spans="1:34" s="95" customFormat="1" ht="19.5" x14ac:dyDescent="0.25">
      <c r="A6" s="92"/>
      <c r="B6" s="158" t="s">
        <v>1157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9"/>
      <c r="AH6" s="92"/>
    </row>
    <row r="7" spans="1:34" s="95" customFormat="1" ht="15" x14ac:dyDescent="0.25">
      <c r="A7" s="11"/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09"/>
      <c r="AH7" s="92"/>
    </row>
    <row r="8" spans="1:34" s="95" customFormat="1" ht="18.75" thickBot="1" x14ac:dyDescent="0.3">
      <c r="A8" s="98"/>
      <c r="B8" s="98"/>
      <c r="C8" s="102"/>
      <c r="D8" s="98"/>
      <c r="E8" s="98"/>
      <c r="F8" s="98"/>
      <c r="G8" s="110"/>
      <c r="H8" s="110"/>
      <c r="I8" s="110"/>
      <c r="J8" s="98"/>
      <c r="K8" s="98"/>
      <c r="L8" s="98"/>
      <c r="M8" s="98"/>
      <c r="N8" s="11"/>
      <c r="O8" s="102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109"/>
      <c r="AH8" s="92"/>
    </row>
    <row r="9" spans="1:34" s="95" customFormat="1" ht="15" x14ac:dyDescent="0.25">
      <c r="B9" s="159" t="s">
        <v>683</v>
      </c>
      <c r="C9" s="160"/>
      <c r="D9" s="160"/>
      <c r="E9" s="160"/>
      <c r="F9" s="160"/>
      <c r="G9" s="160"/>
      <c r="H9" s="160"/>
      <c r="I9" s="160"/>
      <c r="J9" s="160"/>
      <c r="K9" s="160"/>
      <c r="L9" s="16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09"/>
      <c r="AH9" s="92"/>
    </row>
    <row r="10" spans="1:34" s="95" customFormat="1" x14ac:dyDescent="0.25">
      <c r="A10" s="91"/>
      <c r="B10" s="13"/>
      <c r="C10" s="12"/>
      <c r="D10" s="12">
        <v>0</v>
      </c>
      <c r="E10" s="8"/>
      <c r="F10" s="8"/>
      <c r="G10" s="8"/>
      <c r="H10" s="8"/>
      <c r="I10" s="8"/>
      <c r="J10" s="8"/>
      <c r="K10" s="8"/>
      <c r="L10" s="140"/>
      <c r="M10" s="11"/>
      <c r="N10" s="11"/>
      <c r="O10" s="91"/>
      <c r="P10" s="91"/>
      <c r="Q10" s="91"/>
      <c r="R10" s="91"/>
      <c r="S10" s="9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09"/>
      <c r="AH10" s="92"/>
    </row>
    <row r="11" spans="1:34" s="95" customFormat="1" x14ac:dyDescent="0.25">
      <c r="B11" s="96"/>
      <c r="C11" s="97"/>
      <c r="D11" s="131" t="s">
        <v>685</v>
      </c>
      <c r="E11" s="12" t="s">
        <v>1161</v>
      </c>
      <c r="F11" s="131" t="s">
        <v>1163</v>
      </c>
      <c r="G11" s="12">
        <v>0</v>
      </c>
      <c r="H11" s="12" t="s">
        <v>686</v>
      </c>
      <c r="I11" s="8">
        <v>0</v>
      </c>
      <c r="J11" s="8">
        <v>0</v>
      </c>
      <c r="K11" s="8"/>
      <c r="L11" s="140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09"/>
      <c r="AH11" s="92"/>
    </row>
    <row r="12" spans="1:34" s="95" customFormat="1" x14ac:dyDescent="0.25">
      <c r="B12" s="96"/>
      <c r="C12" s="8"/>
      <c r="D12" s="8"/>
      <c r="E12" s="8"/>
      <c r="F12" s="8"/>
      <c r="G12" s="8"/>
      <c r="H12" s="8"/>
      <c r="I12" s="8"/>
      <c r="J12" s="8"/>
      <c r="K12" s="8"/>
      <c r="L12" s="140"/>
      <c r="M12" s="11"/>
      <c r="N12" s="11"/>
      <c r="O12" s="91"/>
      <c r="P12" s="91"/>
      <c r="Q12" s="91"/>
      <c r="R12" s="91"/>
      <c r="S12" s="91"/>
      <c r="T12" s="9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09"/>
      <c r="AH12" s="92"/>
    </row>
    <row r="13" spans="1:34" s="95" customFormat="1" ht="19.5" thickBot="1" x14ac:dyDescent="0.3">
      <c r="B13" s="132"/>
      <c r="C13" s="130"/>
      <c r="D13" s="133" t="s">
        <v>1162</v>
      </c>
      <c r="E13" s="14" t="s">
        <v>1167</v>
      </c>
      <c r="F13" s="133" t="s">
        <v>1168</v>
      </c>
      <c r="G13" s="134">
        <v>1</v>
      </c>
      <c r="H13" s="134">
        <v>6</v>
      </c>
      <c r="I13" s="134">
        <v>0</v>
      </c>
      <c r="J13" s="15">
        <v>0</v>
      </c>
      <c r="K13" s="15"/>
      <c r="L13" s="14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09"/>
      <c r="AH13" s="92"/>
    </row>
    <row r="14" spans="1:34" s="95" customFormat="1" ht="18.75" thickBot="1" x14ac:dyDescent="0.3">
      <c r="B14" s="8"/>
      <c r="C14" s="12"/>
      <c r="D14" s="12"/>
      <c r="E14" s="8"/>
      <c r="F14" s="8"/>
      <c r="G14" s="8"/>
      <c r="H14" s="8"/>
      <c r="I14" s="8"/>
      <c r="J14" s="8"/>
      <c r="K14" s="8"/>
      <c r="L14" s="11"/>
      <c r="M14" s="11"/>
      <c r="N14" s="11"/>
      <c r="O14" s="91"/>
      <c r="P14" s="91"/>
      <c r="Q14" s="91"/>
      <c r="R14" s="91"/>
      <c r="S14" s="91"/>
      <c r="T14" s="91"/>
      <c r="U14" s="11"/>
      <c r="V14" s="11"/>
      <c r="W14" s="11"/>
      <c r="X14" s="11"/>
      <c r="Y14" s="11"/>
      <c r="Z14" s="91"/>
      <c r="AA14" s="91"/>
      <c r="AB14" s="91"/>
      <c r="AC14" s="100"/>
      <c r="AD14" s="11"/>
      <c r="AE14" s="11"/>
      <c r="AF14" s="11"/>
      <c r="AG14" s="109"/>
      <c r="AH14" s="92"/>
    </row>
    <row r="15" spans="1:34" s="95" customFormat="1" ht="15" x14ac:dyDescent="0.25">
      <c r="B15" s="159" t="s">
        <v>684</v>
      </c>
      <c r="C15" s="160">
        <v>0</v>
      </c>
      <c r="D15" s="160">
        <v>0</v>
      </c>
      <c r="E15" s="160">
        <v>0</v>
      </c>
      <c r="F15" s="160">
        <v>0</v>
      </c>
      <c r="G15" s="160">
        <v>0</v>
      </c>
      <c r="H15" s="160">
        <v>0</v>
      </c>
      <c r="I15" s="160">
        <v>0</v>
      </c>
      <c r="J15" s="160">
        <v>0</v>
      </c>
      <c r="K15" s="160">
        <v>0</v>
      </c>
      <c r="L15" s="161">
        <v>0</v>
      </c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09"/>
      <c r="AH15" s="92"/>
    </row>
    <row r="16" spans="1:34" s="95" customFormat="1" x14ac:dyDescent="0.25">
      <c r="B16" s="13"/>
      <c r="C16" s="12"/>
      <c r="D16" s="12"/>
      <c r="E16" s="8"/>
      <c r="F16" s="8"/>
      <c r="G16" s="8"/>
      <c r="H16" s="8"/>
      <c r="I16" s="8"/>
      <c r="J16" s="8"/>
      <c r="K16" s="8"/>
      <c r="L16" s="140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09"/>
      <c r="AH16" s="92"/>
    </row>
    <row r="17" spans="1:34" s="95" customFormat="1" x14ac:dyDescent="0.25">
      <c r="B17" s="96"/>
      <c r="C17" s="97"/>
      <c r="D17" s="131" t="s">
        <v>1164</v>
      </c>
      <c r="E17" s="135">
        <v>2021</v>
      </c>
      <c r="F17" s="136"/>
      <c r="G17" s="135"/>
      <c r="H17" s="135"/>
      <c r="I17" s="137"/>
      <c r="J17" s="137"/>
      <c r="K17" s="137"/>
      <c r="L17" s="144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09"/>
      <c r="AH17" s="92"/>
    </row>
    <row r="18" spans="1:34" s="95" customFormat="1" x14ac:dyDescent="0.25">
      <c r="B18" s="96"/>
      <c r="C18" s="8"/>
      <c r="D18" s="8"/>
      <c r="E18" s="137"/>
      <c r="F18" s="137"/>
      <c r="G18" s="137"/>
      <c r="H18" s="137"/>
      <c r="I18" s="137"/>
      <c r="J18" s="137"/>
      <c r="K18" s="137"/>
      <c r="L18" s="145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09"/>
      <c r="AH18" s="92"/>
    </row>
    <row r="19" spans="1:34" s="95" customFormat="1" x14ac:dyDescent="0.25">
      <c r="B19" s="96"/>
      <c r="C19" s="12"/>
      <c r="D19" s="143" t="s">
        <v>1165</v>
      </c>
      <c r="E19" s="152">
        <v>1</v>
      </c>
      <c r="F19" s="156">
        <v>2</v>
      </c>
      <c r="G19" s="136"/>
      <c r="H19" s="136"/>
      <c r="I19" s="136"/>
      <c r="J19" s="136"/>
      <c r="K19" s="152">
        <v>3</v>
      </c>
      <c r="L19" s="154">
        <v>4</v>
      </c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09"/>
      <c r="AH19" s="92"/>
    </row>
    <row r="20" spans="1:34" s="95" customFormat="1" x14ac:dyDescent="0.25">
      <c r="B20" s="147"/>
      <c r="C20" s="11"/>
      <c r="D20" s="11"/>
      <c r="E20" s="11"/>
      <c r="F20" s="11"/>
      <c r="G20" s="99"/>
      <c r="H20" s="99"/>
      <c r="I20" s="99"/>
      <c r="J20" s="11"/>
      <c r="K20" s="11"/>
      <c r="L20" s="148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09"/>
      <c r="AH20" s="92"/>
    </row>
    <row r="21" spans="1:34" s="95" customFormat="1" x14ac:dyDescent="0.25">
      <c r="B21" s="96"/>
      <c r="C21" s="12"/>
      <c r="D21" s="12"/>
      <c r="E21" s="157" t="s">
        <v>1174</v>
      </c>
      <c r="F21" s="142"/>
      <c r="G21" s="136"/>
      <c r="H21" s="136"/>
      <c r="I21" s="136"/>
      <c r="J21" s="136"/>
      <c r="K21" s="142" t="s">
        <v>1166</v>
      </c>
      <c r="L21" s="146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09"/>
      <c r="AH21" s="92"/>
    </row>
    <row r="22" spans="1:34" s="95" customFormat="1" ht="18.75" thickBot="1" x14ac:dyDescent="0.3">
      <c r="B22" s="132"/>
      <c r="C22" s="14"/>
      <c r="D22" s="14"/>
      <c r="E22" s="138"/>
      <c r="F22" s="138"/>
      <c r="G22" s="139"/>
      <c r="H22" s="139"/>
      <c r="I22" s="139"/>
      <c r="J22" s="139"/>
      <c r="K22" s="138"/>
      <c r="L22" s="149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09"/>
      <c r="AH22" s="92"/>
    </row>
    <row r="23" spans="1:34" s="95" customFormat="1" ht="18.75" thickBot="1" x14ac:dyDescent="0.3">
      <c r="C23" s="98"/>
      <c r="D23" s="98"/>
      <c r="E23" s="114"/>
      <c r="F23" s="114"/>
      <c r="G23" s="110"/>
      <c r="H23" s="110"/>
      <c r="I23" s="110"/>
      <c r="J23" s="98"/>
      <c r="K23" s="114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109"/>
      <c r="AH23" s="92"/>
    </row>
    <row r="24" spans="1:34" ht="18.75" thickBot="1" x14ac:dyDescent="0.3">
      <c r="C24" s="11"/>
      <c r="D24" s="11"/>
      <c r="E24" s="129" t="s">
        <v>0</v>
      </c>
      <c r="F24" s="115" t="s">
        <v>1154</v>
      </c>
      <c r="G24" s="12"/>
      <c r="H24" s="12"/>
      <c r="I24" s="12"/>
      <c r="J24" s="8"/>
      <c r="K24" s="162" t="s">
        <v>1155</v>
      </c>
      <c r="L24" s="163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7"/>
      <c r="AH24" s="6"/>
    </row>
    <row r="25" spans="1:34" ht="54.75" customHeight="1" x14ac:dyDescent="0.25">
      <c r="A25" s="8"/>
      <c r="B25" s="8"/>
      <c r="C25" s="11"/>
      <c r="D25" s="11"/>
      <c r="E25" s="116" t="s">
        <v>1175</v>
      </c>
      <c r="F25" s="116" t="s">
        <v>1159</v>
      </c>
      <c r="G25" s="12"/>
      <c r="H25" s="12"/>
      <c r="I25" s="12"/>
      <c r="J25" s="8"/>
      <c r="K25" s="116" t="s">
        <v>1160</v>
      </c>
      <c r="L25" s="111" t="s">
        <v>1156</v>
      </c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7"/>
      <c r="AH25" s="6"/>
    </row>
    <row r="26" spans="1:34" s="18" customFormat="1" ht="18.75" thickBot="1" x14ac:dyDescent="0.3">
      <c r="A26" s="16"/>
      <c r="B26" s="16"/>
      <c r="C26" s="17"/>
      <c r="D26" s="17"/>
      <c r="E26" s="117" t="s">
        <v>687</v>
      </c>
      <c r="F26" s="117" t="s">
        <v>687</v>
      </c>
      <c r="G26" s="12"/>
      <c r="H26" s="12"/>
      <c r="I26" s="12"/>
      <c r="J26" s="16"/>
      <c r="K26" s="117" t="s">
        <v>687</v>
      </c>
      <c r="L26" s="112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C26" s="19"/>
      <c r="AD26" s="19"/>
      <c r="AE26" s="19"/>
      <c r="AF26" s="19"/>
      <c r="AG26" s="20"/>
      <c r="AH26" s="21"/>
    </row>
    <row r="27" spans="1:34" s="18" customFormat="1" ht="18.75" thickBot="1" x14ac:dyDescent="0.3">
      <c r="A27" s="22" t="s">
        <v>688</v>
      </c>
      <c r="B27" s="22" t="s">
        <v>689</v>
      </c>
      <c r="C27" s="23" t="s">
        <v>690</v>
      </c>
      <c r="D27" s="24" t="s">
        <v>591</v>
      </c>
      <c r="E27" s="118"/>
      <c r="F27" s="118"/>
      <c r="G27" s="25"/>
      <c r="H27" s="25"/>
      <c r="I27" s="25"/>
      <c r="J27" s="25"/>
      <c r="K27" s="118"/>
      <c r="L27" s="25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7"/>
      <c r="AC27" s="28"/>
      <c r="AD27" s="28"/>
      <c r="AE27" s="28"/>
      <c r="AF27" s="28"/>
      <c r="AH27" s="21"/>
    </row>
    <row r="28" spans="1:34" s="34" customFormat="1" ht="18.75" x14ac:dyDescent="0.25">
      <c r="A28" s="29"/>
      <c r="B28" s="29"/>
      <c r="C28" s="30"/>
      <c r="D28" s="31" t="s">
        <v>1172</v>
      </c>
      <c r="E28" s="119"/>
      <c r="F28" s="119"/>
      <c r="G28" s="32"/>
      <c r="H28" s="32"/>
      <c r="I28" s="32"/>
      <c r="J28" s="32"/>
      <c r="K28" s="119"/>
      <c r="L28" s="119"/>
    </row>
    <row r="29" spans="1:34" s="40" customFormat="1" ht="18.75" x14ac:dyDescent="0.25">
      <c r="A29" s="35" t="s">
        <v>691</v>
      </c>
      <c r="B29" s="35"/>
      <c r="C29" s="36" t="s">
        <v>692</v>
      </c>
      <c r="D29" s="37" t="s">
        <v>693</v>
      </c>
      <c r="E29" s="120">
        <f>VLOOKUP(C29,'[10] Nuovo Modello CE'!$D$9:$G$578,4,FALSE)</f>
        <v>701603724.68999994</v>
      </c>
      <c r="F29" s="120">
        <f>VLOOKUP(C29,'[11] Nuovo Modello CE'!$D$7:$I$576,6,FALSE)</f>
        <v>3889988.51</v>
      </c>
      <c r="G29" s="33"/>
      <c r="H29" s="38">
        <v>0</v>
      </c>
      <c r="I29" s="33">
        <v>649720667.10000002</v>
      </c>
      <c r="J29" s="39"/>
      <c r="K29" s="120">
        <f>E29-F29</f>
        <v>697713736.17999995</v>
      </c>
      <c r="L29" s="120">
        <f>+(E29-F29)/F29*100</f>
        <v>17936.138741448365</v>
      </c>
      <c r="N29" s="153"/>
    </row>
    <row r="30" spans="1:34" s="44" customFormat="1" ht="25.5" x14ac:dyDescent="0.25">
      <c r="A30" s="35" t="s">
        <v>691</v>
      </c>
      <c r="B30" s="41"/>
      <c r="C30" s="42" t="s">
        <v>694</v>
      </c>
      <c r="D30" s="43" t="s">
        <v>695</v>
      </c>
      <c r="E30" s="120">
        <f>VLOOKUP(C30,'[10] Nuovo Modello CE'!$D$9:$G$578,4,FALSE)</f>
        <v>687701650.25</v>
      </c>
      <c r="F30" s="120">
        <f>VLOOKUP(C30,'[11] Nuovo Modello CE'!$D$7:$I$576,6,FALSE)</f>
        <v>0</v>
      </c>
      <c r="G30" s="33"/>
      <c r="H30" s="38">
        <v>0</v>
      </c>
      <c r="I30" s="33">
        <v>636956842.94000006</v>
      </c>
      <c r="J30" s="39"/>
      <c r="K30" s="120">
        <f t="shared" ref="K30:K93" si="0">E30-F30</f>
        <v>687701650.25</v>
      </c>
      <c r="L30" s="120"/>
      <c r="N30" s="34"/>
      <c r="P30" s="40"/>
    </row>
    <row r="31" spans="1:34" s="47" customFormat="1" ht="18.75" x14ac:dyDescent="0.25">
      <c r="A31" s="35" t="s">
        <v>691</v>
      </c>
      <c r="B31" s="35"/>
      <c r="C31" s="45" t="s">
        <v>415</v>
      </c>
      <c r="D31" s="46" t="s">
        <v>416</v>
      </c>
      <c r="E31" s="120">
        <f>VLOOKUP(C31,'[10] Nuovo Modello CE'!$D$9:$G$578,4,FALSE)</f>
        <v>668691763.54999995</v>
      </c>
      <c r="F31" s="120">
        <f>VLOOKUP(C31,'[11] Nuovo Modello CE'!$D$7:$I$576,6,FALSE)</f>
        <v>0</v>
      </c>
      <c r="G31" s="33"/>
      <c r="H31" s="38">
        <v>0</v>
      </c>
      <c r="I31" s="33">
        <v>616976435.94000006</v>
      </c>
      <c r="J31" s="39"/>
      <c r="K31" s="120">
        <f t="shared" si="0"/>
        <v>668691763.54999995</v>
      </c>
      <c r="L31" s="120"/>
      <c r="N31" s="34"/>
      <c r="P31" s="40"/>
    </row>
    <row r="32" spans="1:34" s="47" customFormat="1" ht="18.75" x14ac:dyDescent="0.25">
      <c r="A32" s="35"/>
      <c r="B32" s="35"/>
      <c r="C32" s="48" t="s">
        <v>643</v>
      </c>
      <c r="D32" s="49" t="s">
        <v>696</v>
      </c>
      <c r="E32" s="120">
        <f>VLOOKUP(C32,'[10] Nuovo Modello CE'!$D$9:$G$578,4,FALSE)</f>
        <v>626004600</v>
      </c>
      <c r="F32" s="120">
        <f>VLOOKUP(C32,'[11] Nuovo Modello CE'!$D$7:$I$576,6,FALSE)</f>
        <v>0</v>
      </c>
      <c r="G32" s="33"/>
      <c r="H32" s="38"/>
      <c r="I32" s="33">
        <v>616404600</v>
      </c>
      <c r="J32" s="39"/>
      <c r="K32" s="120">
        <f t="shared" si="0"/>
        <v>626004600</v>
      </c>
      <c r="L32" s="120"/>
      <c r="N32" s="34"/>
      <c r="P32" s="40"/>
    </row>
    <row r="33" spans="1:16" s="47" customFormat="1" ht="18.75" x14ac:dyDescent="0.25">
      <c r="A33" s="35"/>
      <c r="B33" s="35"/>
      <c r="C33" s="48" t="s">
        <v>644</v>
      </c>
      <c r="D33" s="49" t="s">
        <v>697</v>
      </c>
      <c r="E33" s="120">
        <f>VLOOKUP(C33,'[10] Nuovo Modello CE'!$D$9:$G$578,4,FALSE)</f>
        <v>42687163.549999997</v>
      </c>
      <c r="F33" s="120">
        <f>VLOOKUP(C33,'[11] Nuovo Modello CE'!$D$7:$I$576,6,FALSE)</f>
        <v>0</v>
      </c>
      <c r="G33" s="33"/>
      <c r="H33" s="38"/>
      <c r="I33" s="33">
        <v>571835.93999999994</v>
      </c>
      <c r="J33" s="39"/>
      <c r="K33" s="120">
        <f t="shared" si="0"/>
        <v>42687163.549999997</v>
      </c>
      <c r="L33" s="120"/>
      <c r="N33" s="34"/>
      <c r="P33" s="40"/>
    </row>
    <row r="34" spans="1:16" s="47" customFormat="1" ht="18.75" x14ac:dyDescent="0.25">
      <c r="A34" s="35"/>
      <c r="B34" s="35"/>
      <c r="C34" s="50" t="s">
        <v>698</v>
      </c>
      <c r="D34" s="51" t="s">
        <v>699</v>
      </c>
      <c r="E34" s="120">
        <f>VLOOKUP(C34,'[10] Nuovo Modello CE'!$D$9:$G$578,4,FALSE)</f>
        <v>0</v>
      </c>
      <c r="F34" s="120">
        <f>VLOOKUP(C34,'[11] Nuovo Modello CE'!$D$7:$I$576,6,FALSE)</f>
        <v>0</v>
      </c>
      <c r="G34" s="33"/>
      <c r="H34" s="38"/>
      <c r="I34" s="33">
        <v>0</v>
      </c>
      <c r="J34" s="39"/>
      <c r="K34" s="120">
        <f t="shared" si="0"/>
        <v>0</v>
      </c>
      <c r="L34" s="120"/>
      <c r="N34" s="34"/>
      <c r="P34" s="40"/>
    </row>
    <row r="35" spans="1:16" s="47" customFormat="1" ht="18.75" x14ac:dyDescent="0.25">
      <c r="A35" s="35"/>
      <c r="B35" s="35"/>
      <c r="C35" s="50" t="s">
        <v>645</v>
      </c>
      <c r="D35" s="51" t="s">
        <v>700</v>
      </c>
      <c r="E35" s="120">
        <f>VLOOKUP(C35,'[10] Nuovo Modello CE'!$D$9:$G$578,4,FALSE)</f>
        <v>0</v>
      </c>
      <c r="F35" s="120">
        <f>VLOOKUP(C35,'[11] Nuovo Modello CE'!$D$7:$I$576,6,FALSE)</f>
        <v>0</v>
      </c>
      <c r="G35" s="33"/>
      <c r="H35" s="38"/>
      <c r="I35" s="33">
        <v>0</v>
      </c>
      <c r="J35" s="39"/>
      <c r="K35" s="120">
        <f t="shared" si="0"/>
        <v>0</v>
      </c>
      <c r="L35" s="120"/>
      <c r="N35" s="34"/>
      <c r="P35" s="40"/>
    </row>
    <row r="36" spans="1:16" s="47" customFormat="1" ht="18.75" x14ac:dyDescent="0.25">
      <c r="A36" s="35"/>
      <c r="B36" s="35"/>
      <c r="C36" s="50" t="s">
        <v>646</v>
      </c>
      <c r="D36" s="51" t="s">
        <v>701</v>
      </c>
      <c r="E36" s="120">
        <f>VLOOKUP(C36,'[10] Nuovo Modello CE'!$D$9:$G$578,4,FALSE)</f>
        <v>0</v>
      </c>
      <c r="F36" s="120">
        <f>VLOOKUP(C36,'[11] Nuovo Modello CE'!$D$7:$I$576,6,FALSE)</f>
        <v>0</v>
      </c>
      <c r="G36" s="33"/>
      <c r="H36" s="38"/>
      <c r="I36" s="33">
        <v>0</v>
      </c>
      <c r="J36" s="39"/>
      <c r="K36" s="120">
        <f t="shared" si="0"/>
        <v>0</v>
      </c>
      <c r="L36" s="120"/>
      <c r="N36" s="34"/>
      <c r="P36" s="40"/>
    </row>
    <row r="37" spans="1:16" s="47" customFormat="1" ht="25.5" x14ac:dyDescent="0.25">
      <c r="A37" s="35"/>
      <c r="B37" s="35"/>
      <c r="C37" s="48" t="s">
        <v>647</v>
      </c>
      <c r="D37" s="49" t="s">
        <v>702</v>
      </c>
      <c r="E37" s="120">
        <f>VLOOKUP(C37,'[10] Nuovo Modello CE'!$D$9:$G$578,4,FALSE)</f>
        <v>0</v>
      </c>
      <c r="F37" s="120">
        <f>VLOOKUP(C37,'[11] Nuovo Modello CE'!$D$7:$I$576,6,FALSE)</f>
        <v>0</v>
      </c>
      <c r="G37" s="33"/>
      <c r="H37" s="38"/>
      <c r="I37" s="33">
        <v>0</v>
      </c>
      <c r="J37" s="39"/>
      <c r="K37" s="120">
        <f t="shared" si="0"/>
        <v>0</v>
      </c>
      <c r="L37" s="120"/>
      <c r="N37" s="34"/>
      <c r="P37" s="40"/>
    </row>
    <row r="38" spans="1:16" s="47" customFormat="1" ht="18.75" x14ac:dyDescent="0.25">
      <c r="A38" s="35"/>
      <c r="B38" s="35"/>
      <c r="C38" s="45" t="s">
        <v>419</v>
      </c>
      <c r="D38" s="46" t="s">
        <v>420</v>
      </c>
      <c r="E38" s="120">
        <f>VLOOKUP(C38,'[10] Nuovo Modello CE'!$D$9:$G$578,4,FALSE)</f>
        <v>19009886.699999999</v>
      </c>
      <c r="F38" s="120">
        <f>VLOOKUP(C38,'[11] Nuovo Modello CE'!$D$7:$I$576,6,FALSE)</f>
        <v>0</v>
      </c>
      <c r="G38" s="33"/>
      <c r="H38" s="38"/>
      <c r="I38" s="33">
        <v>19980407</v>
      </c>
      <c r="J38" s="39"/>
      <c r="K38" s="120">
        <f t="shared" si="0"/>
        <v>19009886.699999999</v>
      </c>
      <c r="L38" s="120"/>
      <c r="N38" s="34"/>
      <c r="P38" s="40"/>
    </row>
    <row r="39" spans="1:16" s="47" customFormat="1" ht="18.75" x14ac:dyDescent="0.25">
      <c r="A39" s="35" t="s">
        <v>691</v>
      </c>
      <c r="B39" s="35"/>
      <c r="C39" s="42" t="s">
        <v>703</v>
      </c>
      <c r="D39" s="43" t="s">
        <v>704</v>
      </c>
      <c r="E39" s="120">
        <f>VLOOKUP(C39,'[10] Nuovo Modello CE'!$D$9:$G$578,4,FALSE)</f>
        <v>13726955.65</v>
      </c>
      <c r="F39" s="120">
        <f>VLOOKUP(C39,'[11] Nuovo Modello CE'!$D$7:$I$576,6,FALSE)</f>
        <v>3889988.51</v>
      </c>
      <c r="G39" s="33"/>
      <c r="H39" s="38">
        <v>0</v>
      </c>
      <c r="I39" s="33">
        <v>12763824.16</v>
      </c>
      <c r="J39" s="39"/>
      <c r="K39" s="120">
        <f t="shared" si="0"/>
        <v>9836967.1400000006</v>
      </c>
      <c r="L39" s="120">
        <f t="shared" ref="L39:L41" si="1">+(E39-F39)/F39*100</f>
        <v>252.87907958370809</v>
      </c>
      <c r="N39" s="153"/>
      <c r="P39" s="40"/>
    </row>
    <row r="40" spans="1:16" s="47" customFormat="1" ht="18.75" x14ac:dyDescent="0.25">
      <c r="A40" s="35" t="s">
        <v>691</v>
      </c>
      <c r="B40" s="35"/>
      <c r="C40" s="45" t="s">
        <v>705</v>
      </c>
      <c r="D40" s="46" t="s">
        <v>706</v>
      </c>
      <c r="E40" s="120">
        <f>VLOOKUP(C40,'[10] Nuovo Modello CE'!$D$9:$G$578,4,FALSE)</f>
        <v>8096297.8200000003</v>
      </c>
      <c r="F40" s="120">
        <f>VLOOKUP(C40,'[11] Nuovo Modello CE'!$D$7:$I$576,6,FALSE)</f>
        <v>3889988.51</v>
      </c>
      <c r="G40" s="33"/>
      <c r="H40" s="38">
        <v>0</v>
      </c>
      <c r="I40" s="33">
        <v>9353649</v>
      </c>
      <c r="J40" s="39"/>
      <c r="K40" s="120">
        <f t="shared" si="0"/>
        <v>4206309.3100000005</v>
      </c>
      <c r="L40" s="120">
        <f t="shared" si="1"/>
        <v>108.13166412154777</v>
      </c>
      <c r="N40" s="153"/>
      <c r="P40" s="40"/>
    </row>
    <row r="41" spans="1:16" s="47" customFormat="1" ht="18.75" x14ac:dyDescent="0.25">
      <c r="A41" s="35"/>
      <c r="B41" s="35"/>
      <c r="C41" s="48" t="s">
        <v>417</v>
      </c>
      <c r="D41" s="49" t="s">
        <v>418</v>
      </c>
      <c r="E41" s="120">
        <f>VLOOKUP(C41,'[10] Nuovo Modello CE'!$D$9:$G$578,4,FALSE)</f>
        <v>8096297.8200000003</v>
      </c>
      <c r="F41" s="120">
        <f>VLOOKUP(C41,'[11] Nuovo Modello CE'!$D$7:$I$576,6,FALSE)</f>
        <v>3889988.51</v>
      </c>
      <c r="G41" s="33"/>
      <c r="H41" s="38"/>
      <c r="I41" s="33">
        <v>9353649</v>
      </c>
      <c r="J41" s="39"/>
      <c r="K41" s="120">
        <f t="shared" si="0"/>
        <v>4206309.3100000005</v>
      </c>
      <c r="L41" s="120">
        <f t="shared" si="1"/>
        <v>108.13166412154777</v>
      </c>
      <c r="N41" s="153"/>
      <c r="P41" s="40"/>
    </row>
    <row r="42" spans="1:16" s="47" customFormat="1" ht="25.5" x14ac:dyDescent="0.25">
      <c r="A42" s="35"/>
      <c r="B42" s="35"/>
      <c r="C42" s="48" t="s">
        <v>434</v>
      </c>
      <c r="D42" s="49" t="s">
        <v>707</v>
      </c>
      <c r="E42" s="120">
        <f>VLOOKUP(C42,'[10] Nuovo Modello CE'!$D$9:$G$578,4,FALSE)</f>
        <v>0</v>
      </c>
      <c r="F42" s="120">
        <f>VLOOKUP(C42,'[11] Nuovo Modello CE'!$D$7:$I$576,6,FALSE)</f>
        <v>0</v>
      </c>
      <c r="G42" s="33"/>
      <c r="H42" s="38"/>
      <c r="I42" s="33">
        <v>0</v>
      </c>
      <c r="J42" s="39"/>
      <c r="K42" s="120">
        <f t="shared" si="0"/>
        <v>0</v>
      </c>
      <c r="L42" s="120"/>
      <c r="N42" s="34"/>
      <c r="P42" s="40"/>
    </row>
    <row r="43" spans="1:16" s="47" customFormat="1" ht="25.5" x14ac:dyDescent="0.25">
      <c r="A43" s="35"/>
      <c r="B43" s="35"/>
      <c r="C43" s="48" t="s">
        <v>435</v>
      </c>
      <c r="D43" s="49" t="s">
        <v>708</v>
      </c>
      <c r="E43" s="120">
        <f>VLOOKUP(C43,'[10] Nuovo Modello CE'!$D$9:$G$578,4,FALSE)</f>
        <v>0</v>
      </c>
      <c r="F43" s="120">
        <f>VLOOKUP(C43,'[11] Nuovo Modello CE'!$D$7:$I$576,6,FALSE)</f>
        <v>0</v>
      </c>
      <c r="G43" s="33"/>
      <c r="H43" s="38"/>
      <c r="I43" s="33">
        <v>0</v>
      </c>
      <c r="J43" s="39"/>
      <c r="K43" s="120">
        <f t="shared" si="0"/>
        <v>0</v>
      </c>
      <c r="L43" s="120"/>
      <c r="N43" s="34"/>
      <c r="P43" s="40"/>
    </row>
    <row r="44" spans="1:16" s="47" customFormat="1" ht="18.75" x14ac:dyDescent="0.25">
      <c r="A44" s="35"/>
      <c r="B44" s="35"/>
      <c r="C44" s="48" t="s">
        <v>432</v>
      </c>
      <c r="D44" s="49" t="s">
        <v>433</v>
      </c>
      <c r="E44" s="120">
        <f>VLOOKUP(C44,'[10] Nuovo Modello CE'!$D$9:$G$578,4,FALSE)</f>
        <v>0</v>
      </c>
      <c r="F44" s="120">
        <f>VLOOKUP(C44,'[11] Nuovo Modello CE'!$D$7:$I$576,6,FALSE)</f>
        <v>0</v>
      </c>
      <c r="G44" s="33"/>
      <c r="H44" s="38"/>
      <c r="I44" s="33">
        <v>0</v>
      </c>
      <c r="J44" s="39"/>
      <c r="K44" s="120">
        <f t="shared" si="0"/>
        <v>0</v>
      </c>
      <c r="L44" s="120"/>
      <c r="N44" s="34"/>
      <c r="P44" s="40"/>
    </row>
    <row r="45" spans="1:16" s="47" customFormat="1" ht="25.5" x14ac:dyDescent="0.25">
      <c r="A45" s="35" t="s">
        <v>691</v>
      </c>
      <c r="B45" s="35"/>
      <c r="C45" s="45" t="s">
        <v>709</v>
      </c>
      <c r="D45" s="46" t="s">
        <v>710</v>
      </c>
      <c r="E45" s="120">
        <f>VLOOKUP(C45,'[10] Nuovo Modello CE'!$D$9:$G$578,4,FALSE)</f>
        <v>2427951.16</v>
      </c>
      <c r="F45" s="120">
        <f>VLOOKUP(C45,'[11] Nuovo Modello CE'!$D$7:$I$576,6,FALSE)</f>
        <v>0</v>
      </c>
      <c r="G45" s="33"/>
      <c r="H45" s="38">
        <v>0</v>
      </c>
      <c r="I45" s="33">
        <v>0</v>
      </c>
      <c r="J45" s="39"/>
      <c r="K45" s="120">
        <f t="shared" si="0"/>
        <v>2427951.16</v>
      </c>
      <c r="L45" s="120"/>
      <c r="N45" s="34"/>
      <c r="P45" s="40"/>
    </row>
    <row r="46" spans="1:16" s="47" customFormat="1" ht="25.5" x14ac:dyDescent="0.25">
      <c r="A46" s="35"/>
      <c r="B46" s="35" t="s">
        <v>414</v>
      </c>
      <c r="C46" s="48" t="s">
        <v>428</v>
      </c>
      <c r="D46" s="49" t="s">
        <v>429</v>
      </c>
      <c r="E46" s="120">
        <f>VLOOKUP(C46,'[10] Nuovo Modello CE'!$D$9:$G$578,4,FALSE)</f>
        <v>0</v>
      </c>
      <c r="F46" s="120">
        <f>VLOOKUP(C46,'[11] Nuovo Modello CE'!$D$7:$I$576,6,FALSE)</f>
        <v>0</v>
      </c>
      <c r="G46" s="33"/>
      <c r="H46" s="38"/>
      <c r="I46" s="33">
        <v>0</v>
      </c>
      <c r="J46" s="39"/>
      <c r="K46" s="120">
        <f t="shared" si="0"/>
        <v>0</v>
      </c>
      <c r="L46" s="120"/>
      <c r="N46" s="34"/>
      <c r="P46" s="40"/>
    </row>
    <row r="47" spans="1:16" s="47" customFormat="1" ht="25.5" x14ac:dyDescent="0.25">
      <c r="A47" s="35"/>
      <c r="B47" s="35" t="s">
        <v>414</v>
      </c>
      <c r="C47" s="48" t="s">
        <v>430</v>
      </c>
      <c r="D47" s="49" t="s">
        <v>431</v>
      </c>
      <c r="E47" s="120">
        <f>VLOOKUP(C47,'[10] Nuovo Modello CE'!$D$9:$G$578,4,FALSE)</f>
        <v>2427951.16</v>
      </c>
      <c r="F47" s="120">
        <f>VLOOKUP(C47,'[11] Nuovo Modello CE'!$D$7:$I$576,6,FALSE)</f>
        <v>0</v>
      </c>
      <c r="G47" s="33"/>
      <c r="H47" s="38"/>
      <c r="I47" s="33">
        <v>0</v>
      </c>
      <c r="J47" s="39"/>
      <c r="K47" s="120">
        <f t="shared" si="0"/>
        <v>2427951.16</v>
      </c>
      <c r="L47" s="120"/>
      <c r="N47" s="34"/>
      <c r="P47" s="40"/>
    </row>
    <row r="48" spans="1:16" s="21" customFormat="1" ht="25.5" x14ac:dyDescent="0.25">
      <c r="A48" s="52" t="s">
        <v>691</v>
      </c>
      <c r="B48" s="52"/>
      <c r="C48" s="45" t="s">
        <v>711</v>
      </c>
      <c r="D48" s="46" t="s">
        <v>712</v>
      </c>
      <c r="E48" s="120">
        <f>VLOOKUP(C48,'[10] Nuovo Modello CE'!$D$9:$G$578,4,FALSE)</f>
        <v>3202706.67</v>
      </c>
      <c r="F48" s="120">
        <f>VLOOKUP(C48,'[11] Nuovo Modello CE'!$D$7:$I$576,6,FALSE)</f>
        <v>0</v>
      </c>
      <c r="G48" s="33"/>
      <c r="H48" s="38">
        <v>0</v>
      </c>
      <c r="I48" s="33">
        <v>3410175.16</v>
      </c>
      <c r="J48" s="39"/>
      <c r="K48" s="120">
        <f t="shared" si="0"/>
        <v>3202706.67</v>
      </c>
      <c r="L48" s="120"/>
      <c r="N48" s="34"/>
      <c r="P48" s="40"/>
    </row>
    <row r="49" spans="1:16" s="21" customFormat="1" ht="18.75" x14ac:dyDescent="0.25">
      <c r="A49" s="52"/>
      <c r="B49" s="52"/>
      <c r="C49" s="48" t="s">
        <v>648</v>
      </c>
      <c r="D49" s="49" t="s">
        <v>713</v>
      </c>
      <c r="E49" s="120">
        <f>VLOOKUP(C49,'[10] Nuovo Modello CE'!$D$9:$G$578,4,FALSE)</f>
        <v>0</v>
      </c>
      <c r="F49" s="120">
        <f>VLOOKUP(C49,'[11] Nuovo Modello CE'!$D$7:$I$576,6,FALSE)</f>
        <v>0</v>
      </c>
      <c r="G49" s="33"/>
      <c r="H49" s="38"/>
      <c r="I49" s="33">
        <v>0</v>
      </c>
      <c r="J49" s="39"/>
      <c r="K49" s="120">
        <f t="shared" si="0"/>
        <v>0</v>
      </c>
      <c r="L49" s="120"/>
      <c r="N49" s="34"/>
      <c r="P49" s="40"/>
    </row>
    <row r="50" spans="1:16" s="21" customFormat="1" ht="18.75" x14ac:dyDescent="0.25">
      <c r="A50" s="52"/>
      <c r="B50" s="52"/>
      <c r="C50" s="48" t="s">
        <v>421</v>
      </c>
      <c r="D50" s="49" t="s">
        <v>714</v>
      </c>
      <c r="E50" s="120">
        <f>VLOOKUP(C50,'[10] Nuovo Modello CE'!$D$9:$G$578,4,FALSE)</f>
        <v>91000</v>
      </c>
      <c r="F50" s="120">
        <f>VLOOKUP(C50,'[11] Nuovo Modello CE'!$D$7:$I$576,6,FALSE)</f>
        <v>0</v>
      </c>
      <c r="G50" s="33"/>
      <c r="H50" s="38"/>
      <c r="I50" s="33">
        <v>93626.39</v>
      </c>
      <c r="J50" s="39"/>
      <c r="K50" s="120">
        <f t="shared" si="0"/>
        <v>91000</v>
      </c>
      <c r="L50" s="120"/>
      <c r="N50" s="34"/>
      <c r="P50" s="40"/>
    </row>
    <row r="51" spans="1:16" s="21" customFormat="1" ht="18.75" x14ac:dyDescent="0.25">
      <c r="A51" s="52"/>
      <c r="B51" s="52"/>
      <c r="C51" s="48" t="s">
        <v>422</v>
      </c>
      <c r="D51" s="49" t="s">
        <v>715</v>
      </c>
      <c r="E51" s="120">
        <f>VLOOKUP(C51,'[10] Nuovo Modello CE'!$D$9:$G$578,4,FALSE)</f>
        <v>3111706.67</v>
      </c>
      <c r="F51" s="120">
        <f>VLOOKUP(C51,'[11] Nuovo Modello CE'!$D$7:$I$576,6,FALSE)</f>
        <v>0</v>
      </c>
      <c r="G51" s="33"/>
      <c r="H51" s="38"/>
      <c r="I51" s="33">
        <v>3316548.77</v>
      </c>
      <c r="J51" s="39"/>
      <c r="K51" s="120">
        <f t="shared" si="0"/>
        <v>3111706.67</v>
      </c>
      <c r="L51" s="120"/>
      <c r="N51" s="34"/>
      <c r="P51" s="40"/>
    </row>
    <row r="52" spans="1:16" s="21" customFormat="1" ht="18.75" x14ac:dyDescent="0.25">
      <c r="A52" s="52"/>
      <c r="B52" s="52"/>
      <c r="C52" s="48" t="s">
        <v>423</v>
      </c>
      <c r="D52" s="49" t="s">
        <v>716</v>
      </c>
      <c r="E52" s="120">
        <f>VLOOKUP(C52,'[10] Nuovo Modello CE'!$D$9:$G$578,4,FALSE)</f>
        <v>0</v>
      </c>
      <c r="F52" s="120">
        <f>VLOOKUP(C52,'[11] Nuovo Modello CE'!$D$7:$I$576,6,FALSE)</f>
        <v>0</v>
      </c>
      <c r="G52" s="33"/>
      <c r="H52" s="38"/>
      <c r="I52" s="33">
        <v>0</v>
      </c>
      <c r="J52" s="39"/>
      <c r="K52" s="120">
        <f t="shared" si="0"/>
        <v>0</v>
      </c>
      <c r="L52" s="120"/>
      <c r="N52" s="34"/>
      <c r="P52" s="40"/>
    </row>
    <row r="53" spans="1:16" s="21" customFormat="1" ht="38.25" x14ac:dyDescent="0.25">
      <c r="A53" s="52"/>
      <c r="B53" s="52"/>
      <c r="C53" s="48" t="s">
        <v>649</v>
      </c>
      <c r="D53" s="49" t="s">
        <v>717</v>
      </c>
      <c r="E53" s="120">
        <f>VLOOKUP(C53,'[10] Nuovo Modello CE'!$D$9:$G$578,4,FALSE)</f>
        <v>0</v>
      </c>
      <c r="F53" s="120">
        <f>VLOOKUP(C53,'[11] Nuovo Modello CE'!$D$7:$I$576,6,FALSE)</f>
        <v>0</v>
      </c>
      <c r="G53" s="33"/>
      <c r="H53" s="38"/>
      <c r="I53" s="33">
        <v>0</v>
      </c>
      <c r="J53" s="39"/>
      <c r="K53" s="120">
        <f t="shared" si="0"/>
        <v>0</v>
      </c>
      <c r="L53" s="120"/>
      <c r="N53" s="34"/>
      <c r="P53" s="40"/>
    </row>
    <row r="54" spans="1:16" s="47" customFormat="1" ht="18.75" x14ac:dyDescent="0.25">
      <c r="A54" s="35" t="s">
        <v>691</v>
      </c>
      <c r="B54" s="35"/>
      <c r="C54" s="42" t="s">
        <v>718</v>
      </c>
      <c r="D54" s="43" t="s">
        <v>719</v>
      </c>
      <c r="E54" s="120">
        <f>VLOOKUP(C54,'[10] Nuovo Modello CE'!$D$9:$G$578,4,FALSE)</f>
        <v>0</v>
      </c>
      <c r="F54" s="120">
        <f>VLOOKUP(C54,'[11] Nuovo Modello CE'!$D$7:$I$576,6,FALSE)</f>
        <v>0</v>
      </c>
      <c r="G54" s="33"/>
      <c r="H54" s="38">
        <v>0</v>
      </c>
      <c r="I54" s="33">
        <v>0</v>
      </c>
      <c r="J54" s="39"/>
      <c r="K54" s="120">
        <f t="shared" si="0"/>
        <v>0</v>
      </c>
      <c r="L54" s="120"/>
      <c r="N54" s="34"/>
      <c r="P54" s="40"/>
    </row>
    <row r="55" spans="1:16" s="47" customFormat="1" ht="18.75" x14ac:dyDescent="0.25">
      <c r="A55" s="35"/>
      <c r="B55" s="35"/>
      <c r="C55" s="45" t="s">
        <v>424</v>
      </c>
      <c r="D55" s="46" t="s">
        <v>720</v>
      </c>
      <c r="E55" s="120">
        <f>VLOOKUP(C55,'[10] Nuovo Modello CE'!$D$9:$G$578,4,FALSE)</f>
        <v>0</v>
      </c>
      <c r="F55" s="120">
        <f>VLOOKUP(C55,'[11] Nuovo Modello CE'!$D$7:$I$576,6,FALSE)</f>
        <v>0</v>
      </c>
      <c r="G55" s="33"/>
      <c r="H55" s="38"/>
      <c r="I55" s="33">
        <v>0</v>
      </c>
      <c r="J55" s="39"/>
      <c r="K55" s="120">
        <f t="shared" si="0"/>
        <v>0</v>
      </c>
      <c r="L55" s="120"/>
      <c r="N55" s="34"/>
      <c r="P55" s="40"/>
    </row>
    <row r="56" spans="1:16" s="47" customFormat="1" ht="18.75" x14ac:dyDescent="0.25">
      <c r="A56" s="35"/>
      <c r="B56" s="35"/>
      <c r="C56" s="45" t="s">
        <v>425</v>
      </c>
      <c r="D56" s="46" t="s">
        <v>721</v>
      </c>
      <c r="E56" s="120">
        <f>VLOOKUP(C56,'[10] Nuovo Modello CE'!$D$9:$G$578,4,FALSE)</f>
        <v>0</v>
      </c>
      <c r="F56" s="120">
        <f>VLOOKUP(C56,'[11] Nuovo Modello CE'!$D$7:$I$576,6,FALSE)</f>
        <v>0</v>
      </c>
      <c r="G56" s="33"/>
      <c r="H56" s="38"/>
      <c r="I56" s="33">
        <v>0</v>
      </c>
      <c r="J56" s="39"/>
      <c r="K56" s="120">
        <f t="shared" si="0"/>
        <v>0</v>
      </c>
      <c r="L56" s="120"/>
      <c r="N56" s="34"/>
      <c r="P56" s="40"/>
    </row>
    <row r="57" spans="1:16" s="47" customFormat="1" ht="18.75" x14ac:dyDescent="0.25">
      <c r="A57" s="35"/>
      <c r="B57" s="35"/>
      <c r="C57" s="45" t="s">
        <v>426</v>
      </c>
      <c r="D57" s="46" t="s">
        <v>722</v>
      </c>
      <c r="E57" s="120">
        <f>VLOOKUP(C57,'[10] Nuovo Modello CE'!$D$9:$G$578,4,FALSE)</f>
        <v>0</v>
      </c>
      <c r="F57" s="120">
        <f>VLOOKUP(C57,'[11] Nuovo Modello CE'!$D$7:$I$576,6,FALSE)</f>
        <v>0</v>
      </c>
      <c r="G57" s="33"/>
      <c r="H57" s="38"/>
      <c r="I57" s="33">
        <v>0</v>
      </c>
      <c r="J57" s="39"/>
      <c r="K57" s="120">
        <f t="shared" si="0"/>
        <v>0</v>
      </c>
      <c r="L57" s="120"/>
      <c r="N57" s="34"/>
      <c r="P57" s="40"/>
    </row>
    <row r="58" spans="1:16" s="47" customFormat="1" ht="18.75" x14ac:dyDescent="0.25">
      <c r="A58" s="35"/>
      <c r="B58" s="35"/>
      <c r="C58" s="45" t="s">
        <v>427</v>
      </c>
      <c r="D58" s="46" t="s">
        <v>723</v>
      </c>
      <c r="E58" s="120">
        <f>VLOOKUP(C58,'[10] Nuovo Modello CE'!$D$9:$G$578,4,FALSE)</f>
        <v>0</v>
      </c>
      <c r="F58" s="120">
        <f>VLOOKUP(C58,'[11] Nuovo Modello CE'!$D$7:$I$576,6,FALSE)</f>
        <v>0</v>
      </c>
      <c r="G58" s="33"/>
      <c r="H58" s="38"/>
      <c r="I58" s="33">
        <v>0</v>
      </c>
      <c r="J58" s="39"/>
      <c r="K58" s="120">
        <f t="shared" si="0"/>
        <v>0</v>
      </c>
      <c r="L58" s="120"/>
      <c r="N58" s="34"/>
      <c r="P58" s="40"/>
    </row>
    <row r="59" spans="1:16" s="47" customFormat="1" ht="18.75" x14ac:dyDescent="0.25">
      <c r="A59" s="35"/>
      <c r="B59" s="35"/>
      <c r="C59" s="42" t="s">
        <v>436</v>
      </c>
      <c r="D59" s="43" t="s">
        <v>437</v>
      </c>
      <c r="E59" s="120">
        <f>VLOOKUP(C59,'[10] Nuovo Modello CE'!$D$9:$G$578,4,FALSE)</f>
        <v>175118.79</v>
      </c>
      <c r="F59" s="120">
        <f>VLOOKUP(C59,'[11] Nuovo Modello CE'!$D$7:$I$576,6,FALSE)</f>
        <v>0</v>
      </c>
      <c r="G59" s="33"/>
      <c r="H59" s="38"/>
      <c r="I59" s="33">
        <v>0</v>
      </c>
      <c r="J59" s="39"/>
      <c r="K59" s="120">
        <f t="shared" si="0"/>
        <v>175118.79</v>
      </c>
      <c r="L59" s="120"/>
      <c r="N59" s="34"/>
      <c r="P59" s="40"/>
    </row>
    <row r="60" spans="1:16" s="47" customFormat="1" ht="25.5" x14ac:dyDescent="0.25">
      <c r="A60" s="35" t="s">
        <v>691</v>
      </c>
      <c r="B60" s="35"/>
      <c r="C60" s="36" t="s">
        <v>724</v>
      </c>
      <c r="D60" s="37" t="s">
        <v>725</v>
      </c>
      <c r="E60" s="120">
        <f>VLOOKUP(C60,'[10] Nuovo Modello CE'!$D$9:$G$578,4,FALSE)</f>
        <v>-4215374.0599999996</v>
      </c>
      <c r="F60" s="120">
        <f>VLOOKUP(C60,'[11] Nuovo Modello CE'!$D$7:$I$576,6,FALSE)</f>
        <v>0</v>
      </c>
      <c r="G60" s="33"/>
      <c r="H60" s="38">
        <v>0</v>
      </c>
      <c r="I60" s="33">
        <v>-911326.46999999974</v>
      </c>
      <c r="J60" s="39"/>
      <c r="K60" s="120">
        <f t="shared" si="0"/>
        <v>-4215374.0599999996</v>
      </c>
      <c r="L60" s="120"/>
      <c r="N60" s="34"/>
      <c r="P60" s="40"/>
    </row>
    <row r="61" spans="1:16" s="47" customFormat="1" ht="25.5" x14ac:dyDescent="0.25">
      <c r="A61" s="35"/>
      <c r="B61" s="35"/>
      <c r="C61" s="42" t="s">
        <v>438</v>
      </c>
      <c r="D61" s="43" t="s">
        <v>439</v>
      </c>
      <c r="E61" s="120">
        <f>VLOOKUP(C61,'[10] Nuovo Modello CE'!$D$9:$G$578,4,FALSE)</f>
        <v>-4215374.0599999996</v>
      </c>
      <c r="F61" s="120">
        <f>VLOOKUP(C61,'[11] Nuovo Modello CE'!$D$7:$I$576,6,FALSE)</f>
        <v>0</v>
      </c>
      <c r="G61" s="33"/>
      <c r="H61" s="38"/>
      <c r="I61" s="33">
        <v>-911326.46999999974</v>
      </c>
      <c r="J61" s="39"/>
      <c r="K61" s="120">
        <f t="shared" si="0"/>
        <v>-4215374.0599999996</v>
      </c>
      <c r="L61" s="120"/>
      <c r="N61" s="34"/>
      <c r="P61" s="40"/>
    </row>
    <row r="62" spans="1:16" s="47" customFormat="1" ht="25.5" x14ac:dyDescent="0.25">
      <c r="A62" s="35"/>
      <c r="B62" s="35"/>
      <c r="C62" s="42" t="s">
        <v>440</v>
      </c>
      <c r="D62" s="43" t="s">
        <v>441</v>
      </c>
      <c r="E62" s="120">
        <f>VLOOKUP(C62,'[10] Nuovo Modello CE'!$D$9:$G$578,4,FALSE)</f>
        <v>0</v>
      </c>
      <c r="F62" s="120">
        <f>VLOOKUP(C62,'[11] Nuovo Modello CE'!$D$7:$I$576,6,FALSE)</f>
        <v>0</v>
      </c>
      <c r="G62" s="33"/>
      <c r="H62" s="38"/>
      <c r="I62" s="33">
        <v>0</v>
      </c>
      <c r="J62" s="39"/>
      <c r="K62" s="120">
        <f t="shared" si="0"/>
        <v>0</v>
      </c>
      <c r="L62" s="120"/>
      <c r="N62" s="34"/>
      <c r="P62" s="40"/>
    </row>
    <row r="63" spans="1:16" s="21" customFormat="1" ht="25.5" x14ac:dyDescent="0.25">
      <c r="A63" s="52" t="s">
        <v>691</v>
      </c>
      <c r="B63" s="52"/>
      <c r="C63" s="36" t="s">
        <v>726</v>
      </c>
      <c r="D63" s="37" t="s">
        <v>727</v>
      </c>
      <c r="E63" s="120">
        <f>VLOOKUP(C63,'[10] Nuovo Modello CE'!$D$9:$G$578,4,FALSE)</f>
        <v>0</v>
      </c>
      <c r="F63" s="120">
        <f>VLOOKUP(C63,'[11] Nuovo Modello CE'!$D$7:$I$576,6,FALSE)</f>
        <v>0</v>
      </c>
      <c r="G63" s="33"/>
      <c r="H63" s="38">
        <v>0</v>
      </c>
      <c r="I63" s="33">
        <v>0</v>
      </c>
      <c r="J63" s="39"/>
      <c r="K63" s="120">
        <f t="shared" si="0"/>
        <v>0</v>
      </c>
      <c r="L63" s="120"/>
      <c r="N63" s="34"/>
      <c r="P63" s="40"/>
    </row>
    <row r="64" spans="1:16" s="20" customFormat="1" ht="38.25" x14ac:dyDescent="0.25">
      <c r="A64" s="52"/>
      <c r="B64" s="52"/>
      <c r="C64" s="42" t="s">
        <v>650</v>
      </c>
      <c r="D64" s="43" t="s">
        <v>728</v>
      </c>
      <c r="E64" s="120">
        <f>VLOOKUP(C64,'[10] Nuovo Modello CE'!$D$9:$G$578,4,FALSE)</f>
        <v>0</v>
      </c>
      <c r="F64" s="120">
        <f>VLOOKUP(C64,'[11] Nuovo Modello CE'!$D$7:$I$576,6,FALSE)</f>
        <v>0</v>
      </c>
      <c r="G64" s="33"/>
      <c r="H64" s="38"/>
      <c r="I64" s="33">
        <v>0</v>
      </c>
      <c r="J64" s="39"/>
      <c r="K64" s="120">
        <f t="shared" si="0"/>
        <v>0</v>
      </c>
      <c r="L64" s="120"/>
      <c r="N64" s="34"/>
      <c r="P64" s="40"/>
    </row>
    <row r="65" spans="1:16" s="21" customFormat="1" ht="38.25" x14ac:dyDescent="0.25">
      <c r="A65" s="52"/>
      <c r="B65" s="52"/>
      <c r="C65" s="42" t="s">
        <v>442</v>
      </c>
      <c r="D65" s="43" t="s">
        <v>729</v>
      </c>
      <c r="E65" s="120">
        <f>VLOOKUP(C65,'[10] Nuovo Modello CE'!$D$9:$G$578,4,FALSE)</f>
        <v>0</v>
      </c>
      <c r="F65" s="120">
        <f>VLOOKUP(C65,'[11] Nuovo Modello CE'!$D$7:$I$576,6,FALSE)</f>
        <v>0</v>
      </c>
      <c r="G65" s="33"/>
      <c r="H65" s="38"/>
      <c r="I65" s="33">
        <v>0</v>
      </c>
      <c r="J65" s="39"/>
      <c r="K65" s="120">
        <f t="shared" si="0"/>
        <v>0</v>
      </c>
      <c r="L65" s="120"/>
      <c r="N65" s="34"/>
      <c r="P65" s="40"/>
    </row>
    <row r="66" spans="1:16" s="21" customFormat="1" ht="25.5" x14ac:dyDescent="0.25">
      <c r="A66" s="52"/>
      <c r="B66" s="52"/>
      <c r="C66" s="42" t="s">
        <v>443</v>
      </c>
      <c r="D66" s="43" t="s">
        <v>730</v>
      </c>
      <c r="E66" s="120">
        <f>VLOOKUP(C66,'[10] Nuovo Modello CE'!$D$9:$G$578,4,FALSE)</f>
        <v>0</v>
      </c>
      <c r="F66" s="120">
        <f>VLOOKUP(C66,'[11] Nuovo Modello CE'!$D$7:$I$576,6,FALSE)</f>
        <v>0</v>
      </c>
      <c r="G66" s="33"/>
      <c r="H66" s="38"/>
      <c r="I66" s="33">
        <v>0</v>
      </c>
      <c r="J66" s="39"/>
      <c r="K66" s="120">
        <f t="shared" si="0"/>
        <v>0</v>
      </c>
      <c r="L66" s="120"/>
      <c r="N66" s="34"/>
      <c r="P66" s="40"/>
    </row>
    <row r="67" spans="1:16" s="21" customFormat="1" ht="25.5" x14ac:dyDescent="0.25">
      <c r="A67" s="52"/>
      <c r="B67" s="52"/>
      <c r="C67" s="42" t="s">
        <v>444</v>
      </c>
      <c r="D67" s="43" t="s">
        <v>731</v>
      </c>
      <c r="E67" s="120">
        <f>VLOOKUP(C67,'[10] Nuovo Modello CE'!$D$9:$G$578,4,FALSE)</f>
        <v>0</v>
      </c>
      <c r="F67" s="120">
        <f>VLOOKUP(C67,'[11] Nuovo Modello CE'!$D$7:$I$576,6,FALSE)</f>
        <v>0</v>
      </c>
      <c r="G67" s="33"/>
      <c r="H67" s="38"/>
      <c r="I67" s="33">
        <v>0</v>
      </c>
      <c r="J67" s="39"/>
      <c r="K67" s="120">
        <f t="shared" si="0"/>
        <v>0</v>
      </c>
      <c r="L67" s="120"/>
      <c r="N67" s="34"/>
      <c r="P67" s="40"/>
    </row>
    <row r="68" spans="1:16" s="21" customFormat="1" ht="25.5" x14ac:dyDescent="0.25">
      <c r="A68" s="52"/>
      <c r="B68" s="52"/>
      <c r="C68" s="42" t="s">
        <v>445</v>
      </c>
      <c r="D68" s="43" t="s">
        <v>732</v>
      </c>
      <c r="E68" s="120">
        <f>VLOOKUP(C68,'[10] Nuovo Modello CE'!$D$9:$G$578,4,FALSE)</f>
        <v>0</v>
      </c>
      <c r="F68" s="120">
        <f>VLOOKUP(C68,'[11] Nuovo Modello CE'!$D$7:$I$576,6,FALSE)</f>
        <v>0</v>
      </c>
      <c r="G68" s="33"/>
      <c r="H68" s="38"/>
      <c r="I68" s="33">
        <v>0</v>
      </c>
      <c r="J68" s="39"/>
      <c r="K68" s="120">
        <f t="shared" si="0"/>
        <v>0</v>
      </c>
      <c r="L68" s="120"/>
      <c r="N68" s="34"/>
      <c r="P68" s="40"/>
    </row>
    <row r="69" spans="1:16" s="47" customFormat="1" ht="25.5" x14ac:dyDescent="0.25">
      <c r="A69" s="35" t="s">
        <v>691</v>
      </c>
      <c r="B69" s="35"/>
      <c r="C69" s="36" t="s">
        <v>733</v>
      </c>
      <c r="D69" s="37" t="s">
        <v>734</v>
      </c>
      <c r="E69" s="120">
        <f>VLOOKUP(C69,'[10] Nuovo Modello CE'!$D$9:$G$578,4,FALSE)</f>
        <v>39404432.280000001</v>
      </c>
      <c r="F69" s="120">
        <f>VLOOKUP(C69,'[11] Nuovo Modello CE'!$D$7:$I$576,6,FALSE)</f>
        <v>0</v>
      </c>
      <c r="G69" s="33"/>
      <c r="H69" s="38">
        <v>0</v>
      </c>
      <c r="I69" s="33">
        <v>38952316.229999997</v>
      </c>
      <c r="J69" s="39"/>
      <c r="K69" s="120">
        <f t="shared" si="0"/>
        <v>39404432.280000001</v>
      </c>
      <c r="L69" s="120"/>
      <c r="N69" s="34"/>
      <c r="P69" s="40"/>
    </row>
    <row r="70" spans="1:16" s="47" customFormat="1" ht="25.5" x14ac:dyDescent="0.25">
      <c r="A70" s="35" t="s">
        <v>691</v>
      </c>
      <c r="B70" s="35"/>
      <c r="C70" s="42" t="s">
        <v>735</v>
      </c>
      <c r="D70" s="43" t="s">
        <v>736</v>
      </c>
      <c r="E70" s="120">
        <f>VLOOKUP(C70,'[10] Nuovo Modello CE'!$D$9:$G$578,4,FALSE)</f>
        <v>35570921.420000002</v>
      </c>
      <c r="F70" s="120">
        <f>VLOOKUP(C70,'[11] Nuovo Modello CE'!$D$7:$I$576,6,FALSE)</f>
        <v>0</v>
      </c>
      <c r="G70" s="33"/>
      <c r="H70" s="38">
        <v>0</v>
      </c>
      <c r="I70" s="33">
        <v>34479461.629999995</v>
      </c>
      <c r="J70" s="39"/>
      <c r="K70" s="120">
        <f t="shared" si="0"/>
        <v>35570921.420000002</v>
      </c>
      <c r="L70" s="120"/>
      <c r="N70" s="34"/>
      <c r="P70" s="40"/>
    </row>
    <row r="71" spans="1:16" s="47" customFormat="1" ht="25.5" x14ac:dyDescent="0.25">
      <c r="A71" s="35" t="s">
        <v>691</v>
      </c>
      <c r="B71" s="35" t="s">
        <v>414</v>
      </c>
      <c r="C71" s="45" t="s">
        <v>737</v>
      </c>
      <c r="D71" s="46" t="s">
        <v>738</v>
      </c>
      <c r="E71" s="120">
        <f>VLOOKUP(C71,'[10] Nuovo Modello CE'!$D$9:$G$578,4,FALSE)</f>
        <v>33057116.41</v>
      </c>
      <c r="F71" s="120">
        <f>VLOOKUP(C71,'[11] Nuovo Modello CE'!$D$7:$I$576,6,FALSE)</f>
        <v>0</v>
      </c>
      <c r="G71" s="33"/>
      <c r="H71" s="38">
        <v>0</v>
      </c>
      <c r="I71" s="33">
        <v>31941461.629999999</v>
      </c>
      <c r="J71" s="39"/>
      <c r="K71" s="120">
        <f t="shared" si="0"/>
        <v>33057116.41</v>
      </c>
      <c r="L71" s="120"/>
      <c r="N71" s="34"/>
      <c r="P71" s="40"/>
    </row>
    <row r="72" spans="1:16" s="47" customFormat="1" ht="18.75" x14ac:dyDescent="0.25">
      <c r="A72" s="35"/>
      <c r="B72" s="35" t="s">
        <v>414</v>
      </c>
      <c r="C72" s="48" t="s">
        <v>448</v>
      </c>
      <c r="D72" s="49" t="s">
        <v>449</v>
      </c>
      <c r="E72" s="120">
        <f>VLOOKUP(C72,'[10] Nuovo Modello CE'!$D$9:$G$578,4,FALSE)</f>
        <v>14082867</v>
      </c>
      <c r="F72" s="120">
        <f>VLOOKUP(C72,'[11] Nuovo Modello CE'!$D$7:$I$576,6,FALSE)</f>
        <v>0</v>
      </c>
      <c r="G72" s="33"/>
      <c r="H72" s="38"/>
      <c r="I72" s="33">
        <v>13589400</v>
      </c>
      <c r="J72" s="39"/>
      <c r="K72" s="120">
        <f t="shared" si="0"/>
        <v>14082867</v>
      </c>
      <c r="L72" s="120"/>
      <c r="N72" s="34"/>
      <c r="P72" s="40"/>
    </row>
    <row r="73" spans="1:16" s="21" customFormat="1" ht="18.75" x14ac:dyDescent="0.25">
      <c r="A73" s="52"/>
      <c r="B73" s="52" t="s">
        <v>414</v>
      </c>
      <c r="C73" s="48" t="s">
        <v>450</v>
      </c>
      <c r="D73" s="49" t="s">
        <v>451</v>
      </c>
      <c r="E73" s="120">
        <f>VLOOKUP(C73,'[10] Nuovo Modello CE'!$D$9:$G$578,4,FALSE)</f>
        <v>5657170</v>
      </c>
      <c r="F73" s="120">
        <f>VLOOKUP(C73,'[11] Nuovo Modello CE'!$D$7:$I$576,6,FALSE)</f>
        <v>0</v>
      </c>
      <c r="G73" s="33"/>
      <c r="H73" s="38"/>
      <c r="I73" s="33">
        <v>5167600</v>
      </c>
      <c r="J73" s="39"/>
      <c r="K73" s="120">
        <f t="shared" si="0"/>
        <v>5657170</v>
      </c>
      <c r="L73" s="120"/>
      <c r="N73" s="34"/>
      <c r="P73" s="40"/>
    </row>
    <row r="74" spans="1:16" s="21" customFormat="1" ht="18.75" x14ac:dyDescent="0.25">
      <c r="A74" s="52"/>
      <c r="B74" s="52" t="s">
        <v>414</v>
      </c>
      <c r="C74" s="48" t="s">
        <v>651</v>
      </c>
      <c r="D74" s="49" t="s">
        <v>739</v>
      </c>
      <c r="E74" s="120">
        <f>VLOOKUP(C74,'[10] Nuovo Modello CE'!$D$9:$G$578,4,FALSE)</f>
        <v>0</v>
      </c>
      <c r="F74" s="120">
        <f>VLOOKUP(C74,'[11] Nuovo Modello CE'!$D$7:$I$576,6,FALSE)</f>
        <v>0</v>
      </c>
      <c r="G74" s="33"/>
      <c r="H74" s="38"/>
      <c r="I74" s="33">
        <v>0</v>
      </c>
      <c r="J74" s="39"/>
      <c r="K74" s="120">
        <f t="shared" si="0"/>
        <v>0</v>
      </c>
      <c r="L74" s="120"/>
      <c r="N74" s="34"/>
      <c r="P74" s="40"/>
    </row>
    <row r="75" spans="1:16" s="21" customFormat="1" ht="18.75" x14ac:dyDescent="0.25">
      <c r="A75" s="53"/>
      <c r="B75" s="53" t="s">
        <v>414</v>
      </c>
      <c r="C75" s="48" t="s">
        <v>452</v>
      </c>
      <c r="D75" s="49" t="s">
        <v>740</v>
      </c>
      <c r="E75" s="120">
        <f>VLOOKUP(C75,'[10] Nuovo Modello CE'!$D$9:$G$578,4,FALSE)</f>
        <v>4196117</v>
      </c>
      <c r="F75" s="120">
        <f>VLOOKUP(C75,'[11] Nuovo Modello CE'!$D$7:$I$576,6,FALSE)</f>
        <v>0</v>
      </c>
      <c r="G75" s="33"/>
      <c r="H75" s="38"/>
      <c r="I75" s="33">
        <v>4196100</v>
      </c>
      <c r="J75" s="39"/>
      <c r="K75" s="120">
        <f t="shared" si="0"/>
        <v>4196117</v>
      </c>
      <c r="L75" s="120"/>
      <c r="N75" s="34"/>
      <c r="P75" s="40"/>
    </row>
    <row r="76" spans="1:16" s="21" customFormat="1" ht="18.75" x14ac:dyDescent="0.25">
      <c r="A76" s="53"/>
      <c r="B76" s="53" t="s">
        <v>414</v>
      </c>
      <c r="C76" s="48" t="s">
        <v>453</v>
      </c>
      <c r="D76" s="49" t="s">
        <v>741</v>
      </c>
      <c r="E76" s="120">
        <f>VLOOKUP(C76,'[10] Nuovo Modello CE'!$D$9:$G$578,4,FALSE)</f>
        <v>6543387</v>
      </c>
      <c r="F76" s="120">
        <f>VLOOKUP(C76,'[11] Nuovo Modello CE'!$D$7:$I$576,6,FALSE)</f>
        <v>0</v>
      </c>
      <c r="G76" s="33"/>
      <c r="H76" s="38"/>
      <c r="I76" s="33">
        <v>7505700</v>
      </c>
      <c r="J76" s="39"/>
      <c r="K76" s="120">
        <f t="shared" si="0"/>
        <v>6543387</v>
      </c>
      <c r="L76" s="120"/>
      <c r="N76" s="34"/>
      <c r="P76" s="40"/>
    </row>
    <row r="77" spans="1:16" s="21" customFormat="1" ht="18.75" x14ac:dyDescent="0.25">
      <c r="A77" s="53"/>
      <c r="B77" s="53" t="s">
        <v>414</v>
      </c>
      <c r="C77" s="48" t="s">
        <v>454</v>
      </c>
      <c r="D77" s="49" t="s">
        <v>742</v>
      </c>
      <c r="E77" s="120">
        <f>VLOOKUP(C77,'[10] Nuovo Modello CE'!$D$9:$G$578,4,FALSE)</f>
        <v>69300</v>
      </c>
      <c r="F77" s="120">
        <f>VLOOKUP(C77,'[11] Nuovo Modello CE'!$D$7:$I$576,6,FALSE)</f>
        <v>0</v>
      </c>
      <c r="G77" s="33"/>
      <c r="H77" s="38"/>
      <c r="I77" s="33">
        <v>44300</v>
      </c>
      <c r="J77" s="39"/>
      <c r="K77" s="120">
        <f t="shared" si="0"/>
        <v>69300</v>
      </c>
      <c r="L77" s="120"/>
      <c r="N77" s="34"/>
      <c r="P77" s="40"/>
    </row>
    <row r="78" spans="1:16" s="21" customFormat="1" ht="18.75" x14ac:dyDescent="0.25">
      <c r="A78" s="53"/>
      <c r="B78" s="53" t="s">
        <v>414</v>
      </c>
      <c r="C78" s="48" t="s">
        <v>455</v>
      </c>
      <c r="D78" s="49" t="s">
        <v>743</v>
      </c>
      <c r="E78" s="120">
        <f>VLOOKUP(C78,'[10] Nuovo Modello CE'!$D$9:$G$578,4,FALSE)</f>
        <v>475139</v>
      </c>
      <c r="F78" s="120">
        <f>VLOOKUP(C78,'[11] Nuovo Modello CE'!$D$7:$I$576,6,FALSE)</f>
        <v>0</v>
      </c>
      <c r="G78" s="33"/>
      <c r="H78" s="38"/>
      <c r="I78" s="33">
        <v>324400</v>
      </c>
      <c r="J78" s="39"/>
      <c r="K78" s="120">
        <f t="shared" si="0"/>
        <v>475139</v>
      </c>
      <c r="L78" s="120"/>
      <c r="N78" s="34"/>
      <c r="P78" s="40"/>
    </row>
    <row r="79" spans="1:16" s="21" customFormat="1" ht="18.75" x14ac:dyDescent="0.25">
      <c r="A79" s="53"/>
      <c r="B79" s="53" t="s">
        <v>414</v>
      </c>
      <c r="C79" s="48" t="s">
        <v>456</v>
      </c>
      <c r="D79" s="49" t="s">
        <v>744</v>
      </c>
      <c r="E79" s="120">
        <f>VLOOKUP(C79,'[10] Nuovo Modello CE'!$D$9:$G$578,4,FALSE)</f>
        <v>928951</v>
      </c>
      <c r="F79" s="120">
        <f>VLOOKUP(C79,'[11] Nuovo Modello CE'!$D$7:$I$576,6,FALSE)</f>
        <v>0</v>
      </c>
      <c r="G79" s="33"/>
      <c r="H79" s="38"/>
      <c r="I79" s="33">
        <v>1026500</v>
      </c>
      <c r="J79" s="39"/>
      <c r="K79" s="120">
        <f t="shared" si="0"/>
        <v>928951</v>
      </c>
      <c r="L79" s="120"/>
      <c r="N79" s="34"/>
      <c r="P79" s="40"/>
    </row>
    <row r="80" spans="1:16" s="21" customFormat="1" ht="18.75" x14ac:dyDescent="0.25">
      <c r="A80" s="53"/>
      <c r="B80" s="53" t="s">
        <v>414</v>
      </c>
      <c r="C80" s="48" t="s">
        <v>457</v>
      </c>
      <c r="D80" s="49" t="s">
        <v>745</v>
      </c>
      <c r="E80" s="120">
        <f>VLOOKUP(C80,'[10] Nuovo Modello CE'!$D$9:$G$578,4,FALSE)</f>
        <v>0</v>
      </c>
      <c r="F80" s="120">
        <f>VLOOKUP(C80,'[11] Nuovo Modello CE'!$D$7:$I$576,6,FALSE)</f>
        <v>0</v>
      </c>
      <c r="G80" s="33"/>
      <c r="H80" s="38"/>
      <c r="I80" s="33">
        <v>0</v>
      </c>
      <c r="J80" s="39"/>
      <c r="K80" s="120">
        <f t="shared" si="0"/>
        <v>0</v>
      </c>
      <c r="L80" s="120"/>
      <c r="N80" s="34"/>
      <c r="P80" s="40"/>
    </row>
    <row r="81" spans="1:16" s="21" customFormat="1" ht="18.75" x14ac:dyDescent="0.25">
      <c r="A81" s="52"/>
      <c r="B81" s="52" t="s">
        <v>414</v>
      </c>
      <c r="C81" s="48" t="s">
        <v>652</v>
      </c>
      <c r="D81" s="49" t="s">
        <v>746</v>
      </c>
      <c r="E81" s="120">
        <f>VLOOKUP(C81,'[10] Nuovo Modello CE'!$D$9:$G$578,4,FALSE)</f>
        <v>0</v>
      </c>
      <c r="F81" s="120">
        <f>VLOOKUP(C81,'[11] Nuovo Modello CE'!$D$7:$I$576,6,FALSE)</f>
        <v>0</v>
      </c>
      <c r="G81" s="33"/>
      <c r="H81" s="38"/>
      <c r="I81" s="33">
        <v>0</v>
      </c>
      <c r="J81" s="39"/>
      <c r="K81" s="120">
        <f t="shared" si="0"/>
        <v>0</v>
      </c>
      <c r="L81" s="120"/>
      <c r="N81" s="34"/>
      <c r="P81" s="40"/>
    </row>
    <row r="82" spans="1:16" s="21" customFormat="1" ht="18.75" x14ac:dyDescent="0.25">
      <c r="A82" s="52"/>
      <c r="B82" s="52" t="s">
        <v>414</v>
      </c>
      <c r="C82" s="48" t="s">
        <v>653</v>
      </c>
      <c r="D82" s="49" t="s">
        <v>747</v>
      </c>
      <c r="E82" s="120">
        <f>VLOOKUP(C82,'[10] Nuovo Modello CE'!$D$9:$G$578,4,FALSE)</f>
        <v>0</v>
      </c>
      <c r="F82" s="120">
        <f>VLOOKUP(C82,'[11] Nuovo Modello CE'!$D$7:$I$576,6,FALSE)</f>
        <v>0</v>
      </c>
      <c r="G82" s="33"/>
      <c r="H82" s="38"/>
      <c r="I82" s="33">
        <v>0</v>
      </c>
      <c r="J82" s="39"/>
      <c r="K82" s="120">
        <f t="shared" si="0"/>
        <v>0</v>
      </c>
      <c r="L82" s="120"/>
      <c r="N82" s="34"/>
      <c r="P82" s="40"/>
    </row>
    <row r="83" spans="1:16" s="21" customFormat="1" ht="18.75" x14ac:dyDescent="0.25">
      <c r="A83" s="35"/>
      <c r="B83" s="35" t="s">
        <v>414</v>
      </c>
      <c r="C83" s="48" t="s">
        <v>654</v>
      </c>
      <c r="D83" s="49" t="s">
        <v>748</v>
      </c>
      <c r="E83" s="120">
        <f>VLOOKUP(C83,'[10] Nuovo Modello CE'!$D$9:$G$578,4,FALSE)</f>
        <v>0</v>
      </c>
      <c r="F83" s="120">
        <f>VLOOKUP(C83,'[11] Nuovo Modello CE'!$D$7:$I$576,6,FALSE)</f>
        <v>0</v>
      </c>
      <c r="G83" s="33"/>
      <c r="H83" s="38"/>
      <c r="I83" s="33">
        <v>0</v>
      </c>
      <c r="J83" s="39"/>
      <c r="K83" s="120">
        <f t="shared" si="0"/>
        <v>0</v>
      </c>
      <c r="L83" s="120"/>
      <c r="N83" s="34"/>
      <c r="P83" s="40"/>
    </row>
    <row r="84" spans="1:16" s="47" customFormat="1" ht="18.75" x14ac:dyDescent="0.25">
      <c r="A84" s="35"/>
      <c r="B84" s="35" t="s">
        <v>414</v>
      </c>
      <c r="C84" s="48" t="s">
        <v>655</v>
      </c>
      <c r="D84" s="49" t="s">
        <v>749</v>
      </c>
      <c r="E84" s="120">
        <f>VLOOKUP(C84,'[10] Nuovo Modello CE'!$D$9:$G$578,4,FALSE)</f>
        <v>1071242</v>
      </c>
      <c r="F84" s="120">
        <f>VLOOKUP(C84,'[11] Nuovo Modello CE'!$D$7:$I$576,6,FALSE)</f>
        <v>0</v>
      </c>
      <c r="G84" s="33"/>
      <c r="H84" s="38"/>
      <c r="I84" s="33">
        <v>0</v>
      </c>
      <c r="J84" s="39"/>
      <c r="K84" s="120">
        <f t="shared" si="0"/>
        <v>1071242</v>
      </c>
      <c r="L84" s="120"/>
      <c r="N84" s="34"/>
      <c r="P84" s="40"/>
    </row>
    <row r="85" spans="1:16" s="21" customFormat="1" ht="18.75" x14ac:dyDescent="0.25">
      <c r="A85" s="35"/>
      <c r="B85" s="35" t="s">
        <v>414</v>
      </c>
      <c r="C85" s="48" t="s">
        <v>656</v>
      </c>
      <c r="D85" s="49" t="s">
        <v>750</v>
      </c>
      <c r="E85" s="120">
        <f>VLOOKUP(C85,'[10] Nuovo Modello CE'!$D$9:$G$578,4,FALSE)</f>
        <v>0</v>
      </c>
      <c r="F85" s="120">
        <f>VLOOKUP(C85,'[11] Nuovo Modello CE'!$D$7:$I$576,6,FALSE)</f>
        <v>0</v>
      </c>
      <c r="G85" s="33"/>
      <c r="H85" s="38"/>
      <c r="I85" s="33">
        <v>0</v>
      </c>
      <c r="J85" s="39"/>
      <c r="K85" s="120">
        <f t="shared" si="0"/>
        <v>0</v>
      </c>
      <c r="L85" s="120"/>
      <c r="N85" s="34"/>
      <c r="P85" s="40"/>
    </row>
    <row r="86" spans="1:16" s="21" customFormat="1" ht="25.5" x14ac:dyDescent="0.25">
      <c r="A86" s="35"/>
      <c r="B86" s="35" t="s">
        <v>414</v>
      </c>
      <c r="C86" s="48" t="s">
        <v>458</v>
      </c>
      <c r="D86" s="49" t="s">
        <v>751</v>
      </c>
      <c r="E86" s="120">
        <f>VLOOKUP(C86,'[10] Nuovo Modello CE'!$D$9:$G$578,4,FALSE)</f>
        <v>32943.410000000003</v>
      </c>
      <c r="F86" s="120">
        <f>VLOOKUP(C86,'[11] Nuovo Modello CE'!$D$7:$I$576,6,FALSE)</f>
        <v>0</v>
      </c>
      <c r="G86" s="33"/>
      <c r="H86" s="38"/>
      <c r="I86" s="33">
        <v>87461.63</v>
      </c>
      <c r="J86" s="39"/>
      <c r="K86" s="120">
        <f t="shared" si="0"/>
        <v>32943.410000000003</v>
      </c>
      <c r="L86" s="120"/>
      <c r="N86" s="34"/>
      <c r="P86" s="40"/>
    </row>
    <row r="87" spans="1:16" s="47" customFormat="1" ht="25.5" x14ac:dyDescent="0.25">
      <c r="A87" s="35"/>
      <c r="B87" s="35"/>
      <c r="C87" s="45" t="s">
        <v>473</v>
      </c>
      <c r="D87" s="46" t="s">
        <v>752</v>
      </c>
      <c r="E87" s="120">
        <f>VLOOKUP(C87,'[10] Nuovo Modello CE'!$D$9:$G$578,4,FALSE)</f>
        <v>0</v>
      </c>
      <c r="F87" s="120">
        <f>VLOOKUP(C87,'[11] Nuovo Modello CE'!$D$7:$I$576,6,FALSE)</f>
        <v>0</v>
      </c>
      <c r="G87" s="33"/>
      <c r="H87" s="38"/>
      <c r="I87" s="33">
        <v>0</v>
      </c>
      <c r="J87" s="39"/>
      <c r="K87" s="120">
        <f t="shared" si="0"/>
        <v>0</v>
      </c>
      <c r="L87" s="120"/>
      <c r="N87" s="34"/>
      <c r="P87" s="40"/>
    </row>
    <row r="88" spans="1:16" s="47" customFormat="1" ht="25.5" x14ac:dyDescent="0.25">
      <c r="A88" s="35" t="s">
        <v>691</v>
      </c>
      <c r="B88" s="35"/>
      <c r="C88" s="45" t="s">
        <v>753</v>
      </c>
      <c r="D88" s="46" t="s">
        <v>754</v>
      </c>
      <c r="E88" s="120">
        <f>VLOOKUP(C88,'[10] Nuovo Modello CE'!$D$9:$G$578,4,FALSE)</f>
        <v>2513805.0099999998</v>
      </c>
      <c r="F88" s="120">
        <f>VLOOKUP(C88,'[11] Nuovo Modello CE'!$D$7:$I$576,6,FALSE)</f>
        <v>0</v>
      </c>
      <c r="G88" s="33"/>
      <c r="H88" s="38">
        <v>0</v>
      </c>
      <c r="I88" s="33">
        <v>2538000</v>
      </c>
      <c r="J88" s="39"/>
      <c r="K88" s="120">
        <f t="shared" si="0"/>
        <v>2513805.0099999998</v>
      </c>
      <c r="L88" s="120"/>
      <c r="N88" s="34"/>
      <c r="P88" s="40"/>
    </row>
    <row r="89" spans="1:16" s="47" customFormat="1" ht="18.75" x14ac:dyDescent="0.25">
      <c r="A89" s="35"/>
      <c r="B89" s="35" t="s">
        <v>755</v>
      </c>
      <c r="C89" s="48" t="s">
        <v>459</v>
      </c>
      <c r="D89" s="49" t="s">
        <v>460</v>
      </c>
      <c r="E89" s="120">
        <f>VLOOKUP(C89,'[10] Nuovo Modello CE'!$D$9:$G$578,4,FALSE)</f>
        <v>1237024.5900000001</v>
      </c>
      <c r="F89" s="120">
        <f>VLOOKUP(C89,'[11] Nuovo Modello CE'!$D$7:$I$576,6,FALSE)</f>
        <v>0</v>
      </c>
      <c r="G89" s="33"/>
      <c r="H89" s="38"/>
      <c r="I89" s="33">
        <v>1262000</v>
      </c>
      <c r="J89" s="39"/>
      <c r="K89" s="120">
        <f t="shared" si="0"/>
        <v>1237024.5900000001</v>
      </c>
      <c r="L89" s="120"/>
      <c r="N89" s="34"/>
      <c r="P89" s="40"/>
    </row>
    <row r="90" spans="1:16" s="47" customFormat="1" ht="18.75" x14ac:dyDescent="0.25">
      <c r="A90" s="35"/>
      <c r="B90" s="35" t="s">
        <v>755</v>
      </c>
      <c r="C90" s="48" t="s">
        <v>461</v>
      </c>
      <c r="D90" s="49" t="s">
        <v>462</v>
      </c>
      <c r="E90" s="120">
        <f>VLOOKUP(C90,'[10] Nuovo Modello CE'!$D$9:$G$578,4,FALSE)</f>
        <v>349263.72</v>
      </c>
      <c r="F90" s="120">
        <f>VLOOKUP(C90,'[11] Nuovo Modello CE'!$D$7:$I$576,6,FALSE)</f>
        <v>0</v>
      </c>
      <c r="G90" s="33"/>
      <c r="H90" s="38"/>
      <c r="I90" s="33">
        <v>349000</v>
      </c>
      <c r="J90" s="39"/>
      <c r="K90" s="120">
        <f t="shared" si="0"/>
        <v>349263.72</v>
      </c>
      <c r="L90" s="120"/>
      <c r="N90" s="34"/>
      <c r="P90" s="40"/>
    </row>
    <row r="91" spans="1:16" s="21" customFormat="1" ht="18.75" x14ac:dyDescent="0.25">
      <c r="A91" s="35"/>
      <c r="B91" s="35" t="s">
        <v>755</v>
      </c>
      <c r="C91" s="48" t="s">
        <v>657</v>
      </c>
      <c r="D91" s="49" t="s">
        <v>756</v>
      </c>
      <c r="E91" s="120">
        <f>VLOOKUP(C91,'[10] Nuovo Modello CE'!$D$9:$G$578,4,FALSE)</f>
        <v>0</v>
      </c>
      <c r="F91" s="120">
        <f>VLOOKUP(C91,'[11] Nuovo Modello CE'!$D$7:$I$576,6,FALSE)</f>
        <v>0</v>
      </c>
      <c r="G91" s="33"/>
      <c r="H91" s="38"/>
      <c r="I91" s="33">
        <v>0</v>
      </c>
      <c r="J91" s="39"/>
      <c r="K91" s="120">
        <f t="shared" si="0"/>
        <v>0</v>
      </c>
      <c r="L91" s="120"/>
      <c r="N91" s="34"/>
      <c r="P91" s="40"/>
    </row>
    <row r="92" spans="1:16" s="21" customFormat="1" ht="25.5" x14ac:dyDescent="0.25">
      <c r="A92" s="53"/>
      <c r="B92" s="53" t="s">
        <v>757</v>
      </c>
      <c r="C92" s="48" t="s">
        <v>463</v>
      </c>
      <c r="D92" s="49" t="s">
        <v>758</v>
      </c>
      <c r="E92" s="120">
        <f>VLOOKUP(C92,'[10] Nuovo Modello CE'!$D$9:$G$578,4,FALSE)</f>
        <v>0</v>
      </c>
      <c r="F92" s="120">
        <f>VLOOKUP(C92,'[11] Nuovo Modello CE'!$D$7:$I$576,6,FALSE)</f>
        <v>0</v>
      </c>
      <c r="G92" s="33"/>
      <c r="H92" s="38"/>
      <c r="I92" s="33">
        <v>0</v>
      </c>
      <c r="J92" s="39"/>
      <c r="K92" s="120">
        <f t="shared" si="0"/>
        <v>0</v>
      </c>
      <c r="L92" s="120"/>
      <c r="N92" s="34"/>
      <c r="P92" s="40"/>
    </row>
    <row r="93" spans="1:16" s="47" customFormat="1" ht="18.75" x14ac:dyDescent="0.25">
      <c r="A93" s="53"/>
      <c r="B93" s="53" t="s">
        <v>755</v>
      </c>
      <c r="C93" s="48" t="s">
        <v>464</v>
      </c>
      <c r="D93" s="49" t="s">
        <v>759</v>
      </c>
      <c r="E93" s="120">
        <f>VLOOKUP(C93,'[10] Nuovo Modello CE'!$D$9:$G$578,4,FALSE)</f>
        <v>249497.45</v>
      </c>
      <c r="F93" s="120">
        <f>VLOOKUP(C93,'[11] Nuovo Modello CE'!$D$7:$I$576,6,FALSE)</f>
        <v>0</v>
      </c>
      <c r="G93" s="33"/>
      <c r="H93" s="38"/>
      <c r="I93" s="33">
        <v>249000</v>
      </c>
      <c r="J93" s="39"/>
      <c r="K93" s="120">
        <f t="shared" si="0"/>
        <v>249497.45</v>
      </c>
      <c r="L93" s="120"/>
      <c r="N93" s="34"/>
      <c r="P93" s="40"/>
    </row>
    <row r="94" spans="1:16" s="21" customFormat="1" ht="25.5" x14ac:dyDescent="0.25">
      <c r="A94" s="53"/>
      <c r="B94" s="53" t="s">
        <v>755</v>
      </c>
      <c r="C94" s="48" t="s">
        <v>465</v>
      </c>
      <c r="D94" s="49" t="s">
        <v>760</v>
      </c>
      <c r="E94" s="120">
        <f>VLOOKUP(C94,'[10] Nuovo Modello CE'!$D$9:$G$578,4,FALSE)</f>
        <v>99405</v>
      </c>
      <c r="F94" s="120">
        <f>VLOOKUP(C94,'[11] Nuovo Modello CE'!$D$7:$I$576,6,FALSE)</f>
        <v>0</v>
      </c>
      <c r="G94" s="33"/>
      <c r="H94" s="38"/>
      <c r="I94" s="33">
        <v>99000</v>
      </c>
      <c r="J94" s="39"/>
      <c r="K94" s="120">
        <f t="shared" ref="K94:K157" si="2">E94-F94</f>
        <v>99405</v>
      </c>
      <c r="L94" s="120"/>
      <c r="N94" s="34"/>
      <c r="P94" s="40"/>
    </row>
    <row r="95" spans="1:16" s="21" customFormat="1" ht="18.75" x14ac:dyDescent="0.25">
      <c r="A95" s="53"/>
      <c r="B95" s="53" t="s">
        <v>755</v>
      </c>
      <c r="C95" s="48" t="s">
        <v>466</v>
      </c>
      <c r="D95" s="49" t="s">
        <v>761</v>
      </c>
      <c r="E95" s="120">
        <f>VLOOKUP(C95,'[10] Nuovo Modello CE'!$D$9:$G$578,4,FALSE)</f>
        <v>119683.49</v>
      </c>
      <c r="F95" s="120">
        <f>VLOOKUP(C95,'[11] Nuovo Modello CE'!$D$7:$I$576,6,FALSE)</f>
        <v>0</v>
      </c>
      <c r="G95" s="33"/>
      <c r="H95" s="38"/>
      <c r="I95" s="33">
        <v>120000</v>
      </c>
      <c r="J95" s="39"/>
      <c r="K95" s="120">
        <f t="shared" si="2"/>
        <v>119683.49</v>
      </c>
      <c r="L95" s="120"/>
      <c r="N95" s="34"/>
      <c r="P95" s="40"/>
    </row>
    <row r="96" spans="1:16" s="21" customFormat="1" ht="18.75" x14ac:dyDescent="0.25">
      <c r="A96" s="53"/>
      <c r="B96" s="53" t="s">
        <v>755</v>
      </c>
      <c r="C96" s="48" t="s">
        <v>467</v>
      </c>
      <c r="D96" s="49" t="s">
        <v>762</v>
      </c>
      <c r="E96" s="120">
        <f>VLOOKUP(C96,'[10] Nuovo Modello CE'!$D$9:$G$578,4,FALSE)</f>
        <v>400930.76</v>
      </c>
      <c r="F96" s="120">
        <f>VLOOKUP(C96,'[11] Nuovo Modello CE'!$D$7:$I$576,6,FALSE)</f>
        <v>0</v>
      </c>
      <c r="G96" s="33"/>
      <c r="H96" s="38"/>
      <c r="I96" s="33">
        <v>401000</v>
      </c>
      <c r="J96" s="39">
        <v>-1</v>
      </c>
      <c r="K96" s="120">
        <f t="shared" si="2"/>
        <v>400930.76</v>
      </c>
      <c r="L96" s="120"/>
      <c r="N96" s="34"/>
      <c r="P96" s="40"/>
    </row>
    <row r="97" spans="1:16" s="21" customFormat="1" ht="18.75" x14ac:dyDescent="0.25">
      <c r="A97" s="53"/>
      <c r="B97" s="53" t="s">
        <v>755</v>
      </c>
      <c r="C97" s="48" t="s">
        <v>468</v>
      </c>
      <c r="D97" s="49" t="s">
        <v>763</v>
      </c>
      <c r="E97" s="120">
        <f>VLOOKUP(C97,'[10] Nuovo Modello CE'!$D$9:$G$578,4,FALSE)</f>
        <v>58000</v>
      </c>
      <c r="F97" s="120">
        <f>VLOOKUP(C97,'[11] Nuovo Modello CE'!$D$7:$I$576,6,FALSE)</f>
        <v>0</v>
      </c>
      <c r="G97" s="33"/>
      <c r="H97" s="38"/>
      <c r="I97" s="33">
        <v>58000</v>
      </c>
      <c r="J97" s="39"/>
      <c r="K97" s="120">
        <f t="shared" si="2"/>
        <v>58000</v>
      </c>
      <c r="L97" s="120"/>
      <c r="N97" s="34"/>
      <c r="P97" s="40"/>
    </row>
    <row r="98" spans="1:16" s="21" customFormat="1" ht="18.75" x14ac:dyDescent="0.25">
      <c r="A98" s="52"/>
      <c r="B98" s="52" t="s">
        <v>757</v>
      </c>
      <c r="C98" s="48" t="s">
        <v>659</v>
      </c>
      <c r="D98" s="49" t="s">
        <v>764</v>
      </c>
      <c r="E98" s="120">
        <f>VLOOKUP(C98,'[10] Nuovo Modello CE'!$D$9:$G$578,4,FALSE)</f>
        <v>0</v>
      </c>
      <c r="F98" s="120">
        <f>VLOOKUP(C98,'[11] Nuovo Modello CE'!$D$7:$I$576,6,FALSE)</f>
        <v>0</v>
      </c>
      <c r="G98" s="33"/>
      <c r="H98" s="38"/>
      <c r="I98" s="33">
        <v>0</v>
      </c>
      <c r="J98" s="39"/>
      <c r="K98" s="120">
        <f t="shared" si="2"/>
        <v>0</v>
      </c>
      <c r="L98" s="120"/>
      <c r="N98" s="34"/>
      <c r="P98" s="40"/>
    </row>
    <row r="99" spans="1:16" s="21" customFormat="1" ht="18.75" x14ac:dyDescent="0.25">
      <c r="A99" s="52"/>
      <c r="B99" s="52" t="s">
        <v>757</v>
      </c>
      <c r="C99" s="48" t="s">
        <v>660</v>
      </c>
      <c r="D99" s="49" t="s">
        <v>765</v>
      </c>
      <c r="E99" s="120">
        <f>VLOOKUP(C99,'[10] Nuovo Modello CE'!$D$9:$G$578,4,FALSE)</f>
        <v>0</v>
      </c>
      <c r="F99" s="120">
        <f>VLOOKUP(C99,'[11] Nuovo Modello CE'!$D$7:$I$576,6,FALSE)</f>
        <v>0</v>
      </c>
      <c r="G99" s="33"/>
      <c r="H99" s="38"/>
      <c r="I99" s="33">
        <v>0</v>
      </c>
      <c r="J99" s="39"/>
      <c r="K99" s="120">
        <f t="shared" si="2"/>
        <v>0</v>
      </c>
      <c r="L99" s="120"/>
      <c r="N99" s="34"/>
      <c r="P99" s="40"/>
    </row>
    <row r="100" spans="1:16" s="21" customFormat="1" ht="25.5" x14ac:dyDescent="0.25">
      <c r="A100" s="53"/>
      <c r="B100" s="53" t="s">
        <v>755</v>
      </c>
      <c r="C100" s="48" t="s">
        <v>469</v>
      </c>
      <c r="D100" s="49" t="s">
        <v>766</v>
      </c>
      <c r="E100" s="120">
        <f>VLOOKUP(C100,'[10] Nuovo Modello CE'!$D$9:$G$578,4,FALSE)</f>
        <v>0</v>
      </c>
      <c r="F100" s="120">
        <f>VLOOKUP(C100,'[11] Nuovo Modello CE'!$D$7:$I$576,6,FALSE)</f>
        <v>0</v>
      </c>
      <c r="G100" s="33"/>
      <c r="H100" s="38"/>
      <c r="I100" s="33">
        <v>0</v>
      </c>
      <c r="J100" s="39"/>
      <c r="K100" s="120">
        <f t="shared" si="2"/>
        <v>0</v>
      </c>
      <c r="L100" s="120"/>
      <c r="N100" s="34"/>
      <c r="P100" s="40"/>
    </row>
    <row r="101" spans="1:16" s="21" customFormat="1" ht="18.75" x14ac:dyDescent="0.25">
      <c r="A101" s="52"/>
      <c r="B101" s="52" t="s">
        <v>755</v>
      </c>
      <c r="C101" s="48" t="s">
        <v>470</v>
      </c>
      <c r="D101" s="49" t="s">
        <v>767</v>
      </c>
      <c r="E101" s="120">
        <f>VLOOKUP(C101,'[10] Nuovo Modello CE'!$D$9:$G$578,4,FALSE)</f>
        <v>0</v>
      </c>
      <c r="F101" s="120">
        <f>VLOOKUP(C101,'[11] Nuovo Modello CE'!$D$7:$I$576,6,FALSE)</f>
        <v>0</v>
      </c>
      <c r="G101" s="33"/>
      <c r="H101" s="38"/>
      <c r="I101" s="33">
        <v>0</v>
      </c>
      <c r="J101" s="39"/>
      <c r="K101" s="120">
        <f t="shared" si="2"/>
        <v>0</v>
      </c>
      <c r="L101" s="120"/>
      <c r="N101" s="34"/>
      <c r="P101" s="40"/>
    </row>
    <row r="102" spans="1:16" s="21" customFormat="1" ht="25.5" x14ac:dyDescent="0.25">
      <c r="A102" s="52"/>
      <c r="B102" s="52" t="s">
        <v>755</v>
      </c>
      <c r="C102" s="48" t="s">
        <v>658</v>
      </c>
      <c r="D102" s="49" t="s">
        <v>768</v>
      </c>
      <c r="E102" s="120">
        <f>VLOOKUP(C102,'[10] Nuovo Modello CE'!$D$9:$G$578,4,FALSE)</f>
        <v>0</v>
      </c>
      <c r="F102" s="120">
        <f>VLOOKUP(C102,'[11] Nuovo Modello CE'!$D$7:$I$576,6,FALSE)</f>
        <v>0</v>
      </c>
      <c r="G102" s="33"/>
      <c r="H102" s="38"/>
      <c r="I102" s="33">
        <v>0</v>
      </c>
      <c r="J102" s="39"/>
      <c r="K102" s="120">
        <f t="shared" si="2"/>
        <v>0</v>
      </c>
      <c r="L102" s="120"/>
      <c r="N102" s="34"/>
      <c r="P102" s="40"/>
    </row>
    <row r="103" spans="1:16" s="54" customFormat="1" ht="25.5" x14ac:dyDescent="0.25">
      <c r="A103" s="53" t="s">
        <v>691</v>
      </c>
      <c r="B103" s="53" t="s">
        <v>757</v>
      </c>
      <c r="C103" s="48" t="s">
        <v>769</v>
      </c>
      <c r="D103" s="49" t="s">
        <v>770</v>
      </c>
      <c r="E103" s="120">
        <f>VLOOKUP(C103,'[10] Nuovo Modello CE'!$D$9:$G$578,4,FALSE)</f>
        <v>0</v>
      </c>
      <c r="F103" s="120">
        <f>VLOOKUP(C103,'[11] Nuovo Modello CE'!$D$7:$I$576,6,FALSE)</f>
        <v>0</v>
      </c>
      <c r="G103" s="33"/>
      <c r="H103" s="38">
        <v>0</v>
      </c>
      <c r="I103" s="33">
        <v>0</v>
      </c>
      <c r="J103" s="39"/>
      <c r="K103" s="120">
        <f t="shared" si="2"/>
        <v>0</v>
      </c>
      <c r="L103" s="120"/>
      <c r="N103" s="34"/>
      <c r="P103" s="40"/>
    </row>
    <row r="104" spans="1:16" s="54" customFormat="1" ht="25.5" x14ac:dyDescent="0.25">
      <c r="A104" s="53"/>
      <c r="B104" s="53" t="s">
        <v>757</v>
      </c>
      <c r="C104" s="45" t="s">
        <v>471</v>
      </c>
      <c r="D104" s="46" t="s">
        <v>771</v>
      </c>
      <c r="E104" s="120">
        <f>VLOOKUP(C104,'[10] Nuovo Modello CE'!$D$9:$G$578,4,FALSE)</f>
        <v>0</v>
      </c>
      <c r="F104" s="120">
        <f>VLOOKUP(C104,'[11] Nuovo Modello CE'!$D$7:$I$576,6,FALSE)</f>
        <v>0</v>
      </c>
      <c r="G104" s="33"/>
      <c r="H104" s="38"/>
      <c r="I104" s="33">
        <v>0</v>
      </c>
      <c r="J104" s="39"/>
      <c r="K104" s="120">
        <f t="shared" si="2"/>
        <v>0</v>
      </c>
      <c r="L104" s="120"/>
      <c r="N104" s="34"/>
      <c r="P104" s="40"/>
    </row>
    <row r="105" spans="1:16" s="21" customFormat="1" ht="25.5" x14ac:dyDescent="0.25">
      <c r="A105" s="53"/>
      <c r="B105" s="53" t="s">
        <v>757</v>
      </c>
      <c r="C105" s="45" t="s">
        <v>472</v>
      </c>
      <c r="D105" s="46" t="s">
        <v>772</v>
      </c>
      <c r="E105" s="120">
        <f>VLOOKUP(C105,'[10] Nuovo Modello CE'!$D$9:$G$578,4,FALSE)</f>
        <v>0</v>
      </c>
      <c r="F105" s="120">
        <f>VLOOKUP(C105,'[11] Nuovo Modello CE'!$D$7:$I$576,6,FALSE)</f>
        <v>0</v>
      </c>
      <c r="G105" s="33"/>
      <c r="H105" s="38"/>
      <c r="I105" s="33">
        <v>0</v>
      </c>
      <c r="J105" s="39"/>
      <c r="K105" s="120">
        <f t="shared" si="2"/>
        <v>0</v>
      </c>
      <c r="L105" s="120"/>
      <c r="N105" s="34"/>
      <c r="P105" s="40"/>
    </row>
    <row r="106" spans="1:16" s="20" customFormat="1" ht="25.5" x14ac:dyDescent="0.25">
      <c r="A106" s="53"/>
      <c r="B106" s="53"/>
      <c r="C106" s="48" t="s">
        <v>474</v>
      </c>
      <c r="D106" s="49" t="s">
        <v>773</v>
      </c>
      <c r="E106" s="120">
        <f>VLOOKUP(C106,'[10] Nuovo Modello CE'!$D$9:$G$578,4,FALSE)</f>
        <v>0</v>
      </c>
      <c r="F106" s="120">
        <f>VLOOKUP(C106,'[11] Nuovo Modello CE'!$D$7:$I$576,6,FALSE)</f>
        <v>0</v>
      </c>
      <c r="G106" s="33"/>
      <c r="H106" s="38"/>
      <c r="I106" s="33">
        <v>0</v>
      </c>
      <c r="J106" s="39"/>
      <c r="K106" s="120">
        <f t="shared" si="2"/>
        <v>0</v>
      </c>
      <c r="L106" s="120"/>
      <c r="N106" s="34"/>
      <c r="P106" s="40"/>
    </row>
    <row r="107" spans="1:16" s="20" customFormat="1" ht="25.5" x14ac:dyDescent="0.25">
      <c r="A107" s="35"/>
      <c r="B107" s="35" t="s">
        <v>414</v>
      </c>
      <c r="C107" s="48" t="s">
        <v>661</v>
      </c>
      <c r="D107" s="49" t="s">
        <v>774</v>
      </c>
      <c r="E107" s="120">
        <f>VLOOKUP(C107,'[10] Nuovo Modello CE'!$D$9:$G$578,4,FALSE)</f>
        <v>0</v>
      </c>
      <c r="F107" s="120">
        <f>VLOOKUP(C107,'[11] Nuovo Modello CE'!$D$7:$I$576,6,FALSE)</f>
        <v>0</v>
      </c>
      <c r="G107" s="33"/>
      <c r="H107" s="38"/>
      <c r="I107" s="33">
        <v>0</v>
      </c>
      <c r="J107" s="39"/>
      <c r="K107" s="120">
        <f t="shared" si="2"/>
        <v>0</v>
      </c>
      <c r="L107" s="120"/>
      <c r="N107" s="34"/>
      <c r="P107" s="40"/>
    </row>
    <row r="108" spans="1:16" s="20" customFormat="1" ht="38.25" x14ac:dyDescent="0.25">
      <c r="A108" s="35"/>
      <c r="B108" s="35" t="s">
        <v>757</v>
      </c>
      <c r="C108" s="48" t="s">
        <v>662</v>
      </c>
      <c r="D108" s="49" t="s">
        <v>775</v>
      </c>
      <c r="E108" s="120">
        <f>VLOOKUP(C108,'[10] Nuovo Modello CE'!$D$9:$G$578,4,FALSE)</f>
        <v>0</v>
      </c>
      <c r="F108" s="120">
        <f>VLOOKUP(C108,'[11] Nuovo Modello CE'!$D$7:$I$576,6,FALSE)</f>
        <v>0</v>
      </c>
      <c r="G108" s="33"/>
      <c r="H108" s="38"/>
      <c r="I108" s="33">
        <v>0</v>
      </c>
      <c r="J108" s="39"/>
      <c r="K108" s="120">
        <f t="shared" si="2"/>
        <v>0</v>
      </c>
      <c r="L108" s="120"/>
      <c r="N108" s="34"/>
      <c r="P108" s="40"/>
    </row>
    <row r="109" spans="1:16" s="47" customFormat="1" ht="38.25" x14ac:dyDescent="0.25">
      <c r="A109" s="55" t="s">
        <v>691</v>
      </c>
      <c r="B109" s="55" t="s">
        <v>755</v>
      </c>
      <c r="C109" s="42" t="s">
        <v>776</v>
      </c>
      <c r="D109" s="43" t="s">
        <v>777</v>
      </c>
      <c r="E109" s="120">
        <f>VLOOKUP(C109,'[10] Nuovo Modello CE'!$D$9:$G$578,4,FALSE)</f>
        <v>0</v>
      </c>
      <c r="F109" s="120">
        <f>VLOOKUP(C109,'[11] Nuovo Modello CE'!$D$7:$I$576,6,FALSE)</f>
        <v>0</v>
      </c>
      <c r="G109" s="33"/>
      <c r="H109" s="38">
        <v>0</v>
      </c>
      <c r="I109" s="33">
        <v>0</v>
      </c>
      <c r="J109" s="39"/>
      <c r="K109" s="120">
        <f t="shared" si="2"/>
        <v>0</v>
      </c>
      <c r="L109" s="120"/>
      <c r="N109" s="34"/>
      <c r="P109" s="40"/>
    </row>
    <row r="110" spans="1:16" s="21" customFormat="1" ht="25.5" x14ac:dyDescent="0.25">
      <c r="A110" s="52"/>
      <c r="B110" s="52" t="s">
        <v>755</v>
      </c>
      <c r="C110" s="48" t="s">
        <v>475</v>
      </c>
      <c r="D110" s="49" t="s">
        <v>476</v>
      </c>
      <c r="E110" s="120">
        <f>VLOOKUP(C110,'[10] Nuovo Modello CE'!$D$9:$G$578,4,FALSE)</f>
        <v>0</v>
      </c>
      <c r="F110" s="120">
        <f>VLOOKUP(C110,'[11] Nuovo Modello CE'!$D$7:$I$576,6,FALSE)</f>
        <v>0</v>
      </c>
      <c r="G110" s="33"/>
      <c r="H110" s="38"/>
      <c r="I110" s="33">
        <v>0</v>
      </c>
      <c r="J110" s="39"/>
      <c r="K110" s="120">
        <f t="shared" si="2"/>
        <v>0</v>
      </c>
      <c r="L110" s="120"/>
      <c r="N110" s="34"/>
      <c r="P110" s="40"/>
    </row>
    <row r="111" spans="1:16" s="21" customFormat="1" ht="25.5" x14ac:dyDescent="0.25">
      <c r="A111" s="52"/>
      <c r="B111" s="52" t="s">
        <v>755</v>
      </c>
      <c r="C111" s="45" t="s">
        <v>477</v>
      </c>
      <c r="D111" s="46" t="s">
        <v>478</v>
      </c>
      <c r="E111" s="120">
        <f>VLOOKUP(C111,'[10] Nuovo Modello CE'!$D$9:$G$578,4,FALSE)</f>
        <v>0</v>
      </c>
      <c r="F111" s="120">
        <f>VLOOKUP(C111,'[11] Nuovo Modello CE'!$D$7:$I$576,6,FALSE)</f>
        <v>0</v>
      </c>
      <c r="G111" s="33"/>
      <c r="H111" s="38"/>
      <c r="I111" s="33">
        <v>0</v>
      </c>
      <c r="J111" s="39"/>
      <c r="K111" s="120">
        <f t="shared" si="2"/>
        <v>0</v>
      </c>
      <c r="L111" s="120"/>
      <c r="N111" s="34"/>
      <c r="P111" s="40"/>
    </row>
    <row r="112" spans="1:16" s="21" customFormat="1" ht="25.5" x14ac:dyDescent="0.25">
      <c r="A112" s="52"/>
      <c r="B112" s="52" t="s">
        <v>755</v>
      </c>
      <c r="C112" s="45" t="s">
        <v>663</v>
      </c>
      <c r="D112" s="46" t="s">
        <v>778</v>
      </c>
      <c r="E112" s="120">
        <f>VLOOKUP(C112,'[10] Nuovo Modello CE'!$D$9:$G$578,4,FALSE)</f>
        <v>0</v>
      </c>
      <c r="F112" s="120">
        <f>VLOOKUP(C112,'[11] Nuovo Modello CE'!$D$7:$I$576,6,FALSE)</f>
        <v>0</v>
      </c>
      <c r="G112" s="33"/>
      <c r="H112" s="38"/>
      <c r="I112" s="33">
        <v>0</v>
      </c>
      <c r="J112" s="39"/>
      <c r="K112" s="120">
        <f t="shared" si="2"/>
        <v>0</v>
      </c>
      <c r="L112" s="120"/>
      <c r="N112" s="34"/>
      <c r="P112" s="40"/>
    </row>
    <row r="113" spans="1:16" s="21" customFormat="1" ht="25.5" x14ac:dyDescent="0.25">
      <c r="A113" s="56"/>
      <c r="B113" s="56" t="s">
        <v>755</v>
      </c>
      <c r="C113" s="45" t="s">
        <v>479</v>
      </c>
      <c r="D113" s="46" t="s">
        <v>779</v>
      </c>
      <c r="E113" s="120">
        <f>VLOOKUP(C113,'[10] Nuovo Modello CE'!$D$9:$G$578,4,FALSE)</f>
        <v>0</v>
      </c>
      <c r="F113" s="120">
        <f>VLOOKUP(C113,'[11] Nuovo Modello CE'!$D$7:$I$576,6,FALSE)</f>
        <v>0</v>
      </c>
      <c r="G113" s="33"/>
      <c r="H113" s="38"/>
      <c r="I113" s="33">
        <v>0</v>
      </c>
      <c r="J113" s="39"/>
      <c r="K113" s="120">
        <f t="shared" si="2"/>
        <v>0</v>
      </c>
      <c r="L113" s="120"/>
      <c r="N113" s="34"/>
      <c r="P113" s="40"/>
    </row>
    <row r="114" spans="1:16" s="21" customFormat="1" ht="38.25" x14ac:dyDescent="0.25">
      <c r="A114" s="56"/>
      <c r="B114" s="56" t="s">
        <v>755</v>
      </c>
      <c r="C114" s="45" t="s">
        <v>480</v>
      </c>
      <c r="D114" s="46" t="s">
        <v>780</v>
      </c>
      <c r="E114" s="120">
        <f>VLOOKUP(C114,'[10] Nuovo Modello CE'!$D$9:$G$578,4,FALSE)</f>
        <v>0</v>
      </c>
      <c r="F114" s="120">
        <f>VLOOKUP(C114,'[11] Nuovo Modello CE'!$D$7:$I$576,6,FALSE)</f>
        <v>0</v>
      </c>
      <c r="G114" s="33"/>
      <c r="H114" s="38"/>
      <c r="I114" s="33">
        <v>0</v>
      </c>
      <c r="J114" s="39"/>
      <c r="K114" s="120">
        <f t="shared" si="2"/>
        <v>0</v>
      </c>
      <c r="L114" s="120"/>
      <c r="N114" s="34"/>
      <c r="P114" s="40"/>
    </row>
    <row r="115" spans="1:16" s="47" customFormat="1" ht="25.5" x14ac:dyDescent="0.25">
      <c r="A115" s="35"/>
      <c r="B115" s="35"/>
      <c r="C115" s="42" t="s">
        <v>446</v>
      </c>
      <c r="D115" s="43" t="s">
        <v>447</v>
      </c>
      <c r="E115" s="120">
        <f>VLOOKUP(C115,'[10] Nuovo Modello CE'!$D$9:$G$578,4,FALSE)</f>
        <v>918003.50999999989</v>
      </c>
      <c r="F115" s="120">
        <f>VLOOKUP(C115,'[11] Nuovo Modello CE'!$D$7:$I$576,6,FALSE)</f>
        <v>0</v>
      </c>
      <c r="G115" s="33"/>
      <c r="H115" s="38"/>
      <c r="I115" s="33">
        <v>947572.99</v>
      </c>
      <c r="J115" s="39"/>
      <c r="K115" s="120">
        <f t="shared" si="2"/>
        <v>918003.50999999989</v>
      </c>
      <c r="L115" s="120"/>
      <c r="N115" s="34"/>
      <c r="P115" s="40"/>
    </row>
    <row r="116" spans="1:16" s="47" customFormat="1" ht="25.5" x14ac:dyDescent="0.25">
      <c r="A116" s="35" t="s">
        <v>691</v>
      </c>
      <c r="B116" s="35"/>
      <c r="C116" s="42" t="s">
        <v>781</v>
      </c>
      <c r="D116" s="43" t="s">
        <v>782</v>
      </c>
      <c r="E116" s="120">
        <f>VLOOKUP(C116,'[10] Nuovo Modello CE'!$D$9:$G$578,4,FALSE)</f>
        <v>2915507.35</v>
      </c>
      <c r="F116" s="120">
        <f>VLOOKUP(C116,'[11] Nuovo Modello CE'!$D$7:$I$576,6,FALSE)</f>
        <v>0</v>
      </c>
      <c r="G116" s="33"/>
      <c r="H116" s="38">
        <v>0</v>
      </c>
      <c r="I116" s="33">
        <v>3525281.6100000003</v>
      </c>
      <c r="J116" s="39"/>
      <c r="K116" s="120">
        <f t="shared" si="2"/>
        <v>2915507.35</v>
      </c>
      <c r="L116" s="120"/>
      <c r="N116" s="34"/>
      <c r="P116" s="40"/>
    </row>
    <row r="117" spans="1:16" s="47" customFormat="1" ht="25.5" x14ac:dyDescent="0.25">
      <c r="A117" s="35"/>
      <c r="B117" s="35"/>
      <c r="C117" s="45" t="s">
        <v>487</v>
      </c>
      <c r="D117" s="46" t="s">
        <v>488</v>
      </c>
      <c r="E117" s="120">
        <f>VLOOKUP(C117,'[10] Nuovo Modello CE'!$D$9:$G$578,4,FALSE)</f>
        <v>0</v>
      </c>
      <c r="F117" s="120">
        <f>VLOOKUP(C117,'[11] Nuovo Modello CE'!$D$7:$I$576,6,FALSE)</f>
        <v>0</v>
      </c>
      <c r="G117" s="33"/>
      <c r="H117" s="38"/>
      <c r="I117" s="33">
        <v>0</v>
      </c>
      <c r="J117" s="39"/>
      <c r="K117" s="120">
        <f t="shared" si="2"/>
        <v>0</v>
      </c>
      <c r="L117" s="120"/>
      <c r="N117" s="34"/>
      <c r="P117" s="40"/>
    </row>
    <row r="118" spans="1:16" s="47" customFormat="1" ht="25.5" x14ac:dyDescent="0.25">
      <c r="A118" s="35"/>
      <c r="B118" s="35"/>
      <c r="C118" s="45" t="s">
        <v>489</v>
      </c>
      <c r="D118" s="46" t="s">
        <v>490</v>
      </c>
      <c r="E118" s="120">
        <f>VLOOKUP(C118,'[10] Nuovo Modello CE'!$D$9:$G$578,4,FALSE)</f>
        <v>2380773.61</v>
      </c>
      <c r="F118" s="120">
        <f>VLOOKUP(C118,'[11] Nuovo Modello CE'!$D$7:$I$576,6,FALSE)</f>
        <v>0</v>
      </c>
      <c r="G118" s="33"/>
      <c r="H118" s="38"/>
      <c r="I118" s="33">
        <v>2904194.47</v>
      </c>
      <c r="J118" s="39"/>
      <c r="K118" s="120">
        <f t="shared" si="2"/>
        <v>2380773.61</v>
      </c>
      <c r="L118" s="120"/>
      <c r="N118" s="34"/>
      <c r="P118" s="40"/>
    </row>
    <row r="119" spans="1:16" s="47" customFormat="1" ht="25.5" x14ac:dyDescent="0.25">
      <c r="A119" s="35"/>
      <c r="B119" s="35"/>
      <c r="C119" s="45" t="s">
        <v>491</v>
      </c>
      <c r="D119" s="46" t="s">
        <v>492</v>
      </c>
      <c r="E119" s="120">
        <f>VLOOKUP(C119,'[10] Nuovo Modello CE'!$D$9:$G$578,4,FALSE)</f>
        <v>2002.62</v>
      </c>
      <c r="F119" s="120">
        <f>VLOOKUP(C119,'[11] Nuovo Modello CE'!$D$7:$I$576,6,FALSE)</f>
        <v>0</v>
      </c>
      <c r="G119" s="33"/>
      <c r="H119" s="38"/>
      <c r="I119" s="33">
        <v>2091.91</v>
      </c>
      <c r="J119" s="39"/>
      <c r="K119" s="120">
        <f t="shared" si="2"/>
        <v>2002.62</v>
      </c>
      <c r="L119" s="120"/>
      <c r="N119" s="34"/>
      <c r="P119" s="40"/>
    </row>
    <row r="120" spans="1:16" s="47" customFormat="1" ht="25.5" x14ac:dyDescent="0.25">
      <c r="A120" s="35"/>
      <c r="B120" s="35"/>
      <c r="C120" s="45" t="s">
        <v>493</v>
      </c>
      <c r="D120" s="46" t="s">
        <v>494</v>
      </c>
      <c r="E120" s="120">
        <f>VLOOKUP(C120,'[10] Nuovo Modello CE'!$D$9:$G$578,4,FALSE)</f>
        <v>502159.12</v>
      </c>
      <c r="F120" s="120">
        <f>VLOOKUP(C120,'[11] Nuovo Modello CE'!$D$7:$I$576,6,FALSE)</f>
        <v>0</v>
      </c>
      <c r="G120" s="33"/>
      <c r="H120" s="38"/>
      <c r="I120" s="33">
        <v>578731.23</v>
      </c>
      <c r="J120" s="39"/>
      <c r="K120" s="120">
        <f t="shared" si="2"/>
        <v>502159.12</v>
      </c>
      <c r="L120" s="120"/>
      <c r="N120" s="34"/>
      <c r="P120" s="40"/>
    </row>
    <row r="121" spans="1:16" s="47" customFormat="1" ht="38.25" x14ac:dyDescent="0.25">
      <c r="A121" s="35"/>
      <c r="B121" s="35" t="s">
        <v>414</v>
      </c>
      <c r="C121" s="45" t="s">
        <v>495</v>
      </c>
      <c r="D121" s="46" t="s">
        <v>496</v>
      </c>
      <c r="E121" s="120">
        <f>VLOOKUP(C121,'[10] Nuovo Modello CE'!$D$9:$G$578,4,FALSE)</f>
        <v>30572</v>
      </c>
      <c r="F121" s="120">
        <f>VLOOKUP(C121,'[11] Nuovo Modello CE'!$D$7:$I$576,6,FALSE)</f>
        <v>0</v>
      </c>
      <c r="G121" s="33"/>
      <c r="H121" s="38"/>
      <c r="I121" s="33">
        <v>40264</v>
      </c>
      <c r="J121" s="39"/>
      <c r="K121" s="120">
        <f t="shared" si="2"/>
        <v>30572</v>
      </c>
      <c r="L121" s="120"/>
      <c r="N121" s="34"/>
      <c r="P121" s="40"/>
    </row>
    <row r="122" spans="1:16" s="47" customFormat="1" ht="18.75" x14ac:dyDescent="0.25">
      <c r="A122" s="35"/>
      <c r="B122" s="35"/>
      <c r="C122" s="45" t="s">
        <v>497</v>
      </c>
      <c r="D122" s="46" t="s">
        <v>498</v>
      </c>
      <c r="E122" s="120">
        <f>VLOOKUP(C122,'[10] Nuovo Modello CE'!$D$9:$G$578,4,FALSE)</f>
        <v>0</v>
      </c>
      <c r="F122" s="120">
        <f>VLOOKUP(C122,'[11] Nuovo Modello CE'!$D$7:$I$576,6,FALSE)</f>
        <v>0</v>
      </c>
      <c r="G122" s="33"/>
      <c r="H122" s="38"/>
      <c r="I122" s="33">
        <v>0</v>
      </c>
      <c r="J122" s="39"/>
      <c r="K122" s="120">
        <f t="shared" si="2"/>
        <v>0</v>
      </c>
      <c r="L122" s="120"/>
      <c r="N122" s="34"/>
      <c r="P122" s="40"/>
    </row>
    <row r="123" spans="1:16" s="47" customFormat="1" ht="25.5" x14ac:dyDescent="0.25">
      <c r="A123" s="35"/>
      <c r="B123" s="35" t="s">
        <v>414</v>
      </c>
      <c r="C123" s="45" t="s">
        <v>499</v>
      </c>
      <c r="D123" s="46" t="s">
        <v>500</v>
      </c>
      <c r="E123" s="120">
        <f>VLOOKUP(C123,'[10] Nuovo Modello CE'!$D$9:$G$578,4,FALSE)</f>
        <v>0</v>
      </c>
      <c r="F123" s="120">
        <f>VLOOKUP(C123,'[11] Nuovo Modello CE'!$D$7:$I$576,6,FALSE)</f>
        <v>0</v>
      </c>
      <c r="G123" s="33"/>
      <c r="H123" s="38"/>
      <c r="I123" s="33">
        <v>0</v>
      </c>
      <c r="J123" s="39"/>
      <c r="K123" s="120">
        <f t="shared" si="2"/>
        <v>0</v>
      </c>
      <c r="L123" s="120"/>
      <c r="N123" s="34"/>
      <c r="P123" s="40"/>
    </row>
    <row r="124" spans="1:16" s="47" customFormat="1" ht="18.75" x14ac:dyDescent="0.25">
      <c r="A124" s="57" t="s">
        <v>691</v>
      </c>
      <c r="B124" s="57"/>
      <c r="C124" s="36" t="s">
        <v>783</v>
      </c>
      <c r="D124" s="37" t="s">
        <v>784</v>
      </c>
      <c r="E124" s="120">
        <f>VLOOKUP(C124,'[10] Nuovo Modello CE'!$D$9:$G$578,4,FALSE)</f>
        <v>12803095.75</v>
      </c>
      <c r="F124" s="120">
        <f>VLOOKUP(C124,'[11] Nuovo Modello CE'!$D$7:$I$576,6,FALSE)</f>
        <v>0</v>
      </c>
      <c r="G124" s="33"/>
      <c r="H124" s="38">
        <v>0</v>
      </c>
      <c r="I124" s="33">
        <v>15731006.41</v>
      </c>
      <c r="J124" s="39"/>
      <c r="K124" s="120">
        <f t="shared" si="2"/>
        <v>12803095.75</v>
      </c>
      <c r="L124" s="120"/>
      <c r="N124" s="34"/>
      <c r="P124" s="40"/>
    </row>
    <row r="125" spans="1:16" s="47" customFormat="1" ht="18.75" x14ac:dyDescent="0.25">
      <c r="A125" s="57"/>
      <c r="B125" s="57"/>
      <c r="C125" s="42" t="s">
        <v>504</v>
      </c>
      <c r="D125" s="43" t="s">
        <v>505</v>
      </c>
      <c r="E125" s="120">
        <f>VLOOKUP(C125,'[10] Nuovo Modello CE'!$D$9:$G$578,4,FALSE)</f>
        <v>3607</v>
      </c>
      <c r="F125" s="120">
        <f>VLOOKUP(C125,'[11] Nuovo Modello CE'!$D$7:$I$576,6,FALSE)</f>
        <v>0</v>
      </c>
      <c r="G125" s="33"/>
      <c r="H125" s="38"/>
      <c r="I125" s="33">
        <v>5433</v>
      </c>
      <c r="J125" s="39"/>
      <c r="K125" s="120">
        <f t="shared" si="2"/>
        <v>3607</v>
      </c>
      <c r="L125" s="120"/>
      <c r="N125" s="34"/>
      <c r="P125" s="40"/>
    </row>
    <row r="126" spans="1:16" s="47" customFormat="1" ht="18.75" x14ac:dyDescent="0.25">
      <c r="A126" s="58" t="s">
        <v>691</v>
      </c>
      <c r="B126" s="58"/>
      <c r="C126" s="42" t="s">
        <v>785</v>
      </c>
      <c r="D126" s="43" t="s">
        <v>786</v>
      </c>
      <c r="E126" s="120">
        <f>VLOOKUP(C126,'[10] Nuovo Modello CE'!$D$9:$G$578,4,FALSE)</f>
        <v>0</v>
      </c>
      <c r="F126" s="120">
        <f>VLOOKUP(C126,'[11] Nuovo Modello CE'!$D$7:$I$576,6,FALSE)</f>
        <v>0</v>
      </c>
      <c r="G126" s="33"/>
      <c r="H126" s="38">
        <v>0</v>
      </c>
      <c r="I126" s="33">
        <v>0</v>
      </c>
      <c r="J126" s="39"/>
      <c r="K126" s="120">
        <f t="shared" si="2"/>
        <v>0</v>
      </c>
      <c r="L126" s="120"/>
      <c r="N126" s="34"/>
      <c r="P126" s="40"/>
    </row>
    <row r="127" spans="1:16" s="47" customFormat="1" ht="25.5" x14ac:dyDescent="0.25">
      <c r="A127" s="58"/>
      <c r="B127" s="58"/>
      <c r="C127" s="45" t="s">
        <v>510</v>
      </c>
      <c r="D127" s="46" t="s">
        <v>511</v>
      </c>
      <c r="E127" s="120">
        <f>VLOOKUP(C127,'[10] Nuovo Modello CE'!$D$9:$G$578,4,FALSE)</f>
        <v>0</v>
      </c>
      <c r="F127" s="120">
        <f>VLOOKUP(C127,'[11] Nuovo Modello CE'!$D$7:$I$576,6,FALSE)</f>
        <v>0</v>
      </c>
      <c r="G127" s="33"/>
      <c r="H127" s="38"/>
      <c r="I127" s="33">
        <v>0</v>
      </c>
      <c r="J127" s="39"/>
      <c r="K127" s="120">
        <f t="shared" si="2"/>
        <v>0</v>
      </c>
      <c r="L127" s="120"/>
      <c r="N127" s="34"/>
      <c r="P127" s="40"/>
    </row>
    <row r="128" spans="1:16" s="47" customFormat="1" ht="18.75" x14ac:dyDescent="0.25">
      <c r="A128" s="58"/>
      <c r="B128" s="58"/>
      <c r="C128" s="45" t="s">
        <v>514</v>
      </c>
      <c r="D128" s="46" t="s">
        <v>515</v>
      </c>
      <c r="E128" s="120">
        <f>VLOOKUP(C128,'[10] Nuovo Modello CE'!$D$9:$G$578,4,FALSE)</f>
        <v>0</v>
      </c>
      <c r="F128" s="120">
        <f>VLOOKUP(C128,'[11] Nuovo Modello CE'!$D$7:$I$576,6,FALSE)</f>
        <v>0</v>
      </c>
      <c r="G128" s="33"/>
      <c r="H128" s="38"/>
      <c r="I128" s="33">
        <v>0</v>
      </c>
      <c r="J128" s="39"/>
      <c r="K128" s="120">
        <f t="shared" si="2"/>
        <v>0</v>
      </c>
      <c r="L128" s="120"/>
      <c r="N128" s="34"/>
      <c r="P128" s="40"/>
    </row>
    <row r="129" spans="1:16" s="47" customFormat="1" ht="25.5" x14ac:dyDescent="0.25">
      <c r="A129" s="55" t="s">
        <v>691</v>
      </c>
      <c r="B129" s="55" t="s">
        <v>414</v>
      </c>
      <c r="C129" s="42" t="s">
        <v>787</v>
      </c>
      <c r="D129" s="43" t="s">
        <v>788</v>
      </c>
      <c r="E129" s="120">
        <f>VLOOKUP(C129,'[10] Nuovo Modello CE'!$D$9:$G$578,4,FALSE)</f>
        <v>40176.870000000003</v>
      </c>
      <c r="F129" s="120">
        <f>VLOOKUP(C129,'[11] Nuovo Modello CE'!$D$7:$I$576,6,FALSE)</f>
        <v>0</v>
      </c>
      <c r="G129" s="33"/>
      <c r="H129" s="38">
        <v>0</v>
      </c>
      <c r="I129" s="33">
        <v>3567249.46</v>
      </c>
      <c r="J129" s="39"/>
      <c r="K129" s="120">
        <f t="shared" si="2"/>
        <v>40176.870000000003</v>
      </c>
      <c r="L129" s="120"/>
      <c r="N129" s="34"/>
      <c r="P129" s="40"/>
    </row>
    <row r="130" spans="1:16" s="47" customFormat="1" ht="38.25" x14ac:dyDescent="0.25">
      <c r="A130" s="35"/>
      <c r="B130" s="35" t="s">
        <v>414</v>
      </c>
      <c r="C130" s="45" t="s">
        <v>506</v>
      </c>
      <c r="D130" s="46" t="s">
        <v>507</v>
      </c>
      <c r="E130" s="120">
        <f>VLOOKUP(C130,'[10] Nuovo Modello CE'!$D$9:$G$578,4,FALSE)</f>
        <v>0</v>
      </c>
      <c r="F130" s="120">
        <f>VLOOKUP(C130,'[11] Nuovo Modello CE'!$D$7:$I$576,6,FALSE)</f>
        <v>0</v>
      </c>
      <c r="G130" s="33"/>
      <c r="H130" s="38"/>
      <c r="I130" s="33">
        <v>0</v>
      </c>
      <c r="J130" s="39"/>
      <c r="K130" s="120">
        <f t="shared" si="2"/>
        <v>0</v>
      </c>
      <c r="L130" s="120"/>
      <c r="N130" s="34"/>
      <c r="P130" s="40"/>
    </row>
    <row r="131" spans="1:16" s="47" customFormat="1" ht="25.5" x14ac:dyDescent="0.25">
      <c r="A131" s="35"/>
      <c r="B131" s="35" t="s">
        <v>414</v>
      </c>
      <c r="C131" s="45" t="s">
        <v>516</v>
      </c>
      <c r="D131" s="46" t="s">
        <v>517</v>
      </c>
      <c r="E131" s="120">
        <f>VLOOKUP(C131,'[10] Nuovo Modello CE'!$D$9:$G$578,4,FALSE)</f>
        <v>0</v>
      </c>
      <c r="F131" s="120">
        <f>VLOOKUP(C131,'[11] Nuovo Modello CE'!$D$7:$I$576,6,FALSE)</f>
        <v>0</v>
      </c>
      <c r="G131" s="33"/>
      <c r="H131" s="38"/>
      <c r="I131" s="33">
        <v>1072775</v>
      </c>
      <c r="J131" s="39"/>
      <c r="K131" s="120">
        <f t="shared" si="2"/>
        <v>0</v>
      </c>
      <c r="L131" s="120"/>
      <c r="N131" s="34"/>
      <c r="P131" s="40"/>
    </row>
    <row r="132" spans="1:16" s="47" customFormat="1" ht="25.5" x14ac:dyDescent="0.25">
      <c r="A132" s="35"/>
      <c r="B132" s="35" t="s">
        <v>414</v>
      </c>
      <c r="C132" s="45" t="s">
        <v>512</v>
      </c>
      <c r="D132" s="46" t="s">
        <v>513</v>
      </c>
      <c r="E132" s="120">
        <f>VLOOKUP(C132,'[10] Nuovo Modello CE'!$D$9:$G$578,4,FALSE)</f>
        <v>40176.870000000003</v>
      </c>
      <c r="F132" s="120">
        <f>VLOOKUP(C132,'[11] Nuovo Modello CE'!$D$7:$I$576,6,FALSE)</f>
        <v>0</v>
      </c>
      <c r="G132" s="33"/>
      <c r="H132" s="38"/>
      <c r="I132" s="33">
        <v>66523.460000000006</v>
      </c>
      <c r="J132" s="39"/>
      <c r="K132" s="120">
        <f t="shared" si="2"/>
        <v>40176.870000000003</v>
      </c>
      <c r="L132" s="120"/>
      <c r="N132" s="34"/>
      <c r="P132" s="40"/>
    </row>
    <row r="133" spans="1:16" s="59" customFormat="1" ht="25.5" x14ac:dyDescent="0.25">
      <c r="A133" s="35"/>
      <c r="B133" s="35" t="s">
        <v>414</v>
      </c>
      <c r="C133" s="45" t="s">
        <v>664</v>
      </c>
      <c r="D133" s="46" t="s">
        <v>789</v>
      </c>
      <c r="E133" s="120">
        <f>VLOOKUP(C133,'[10] Nuovo Modello CE'!$D$9:$G$578,4,FALSE)</f>
        <v>0</v>
      </c>
      <c r="F133" s="120">
        <f>VLOOKUP(C133,'[11] Nuovo Modello CE'!$D$7:$I$576,6,FALSE)</f>
        <v>0</v>
      </c>
      <c r="G133" s="33"/>
      <c r="H133" s="38"/>
      <c r="I133" s="33">
        <v>2427951</v>
      </c>
      <c r="J133" s="39"/>
      <c r="K133" s="120">
        <f t="shared" si="2"/>
        <v>0</v>
      </c>
      <c r="L133" s="120"/>
      <c r="N133" s="34"/>
      <c r="P133" s="40"/>
    </row>
    <row r="134" spans="1:16" s="47" customFormat="1" ht="18.75" x14ac:dyDescent="0.25">
      <c r="A134" s="35" t="s">
        <v>691</v>
      </c>
      <c r="B134" s="35"/>
      <c r="C134" s="42" t="s">
        <v>790</v>
      </c>
      <c r="D134" s="43" t="s">
        <v>791</v>
      </c>
      <c r="E134" s="120">
        <f>VLOOKUP(C134,'[10] Nuovo Modello CE'!$D$9:$G$578,4,FALSE)</f>
        <v>520064.92000000004</v>
      </c>
      <c r="F134" s="120">
        <f>VLOOKUP(C134,'[11] Nuovo Modello CE'!$D$7:$I$576,6,FALSE)</f>
        <v>0</v>
      </c>
      <c r="G134" s="33"/>
      <c r="H134" s="38">
        <v>0</v>
      </c>
      <c r="I134" s="33">
        <v>619545.69000000006</v>
      </c>
      <c r="J134" s="39"/>
      <c r="K134" s="120">
        <f t="shared" si="2"/>
        <v>520064.92000000004</v>
      </c>
      <c r="L134" s="120"/>
      <c r="N134" s="34"/>
      <c r="P134" s="40"/>
    </row>
    <row r="135" spans="1:16" s="47" customFormat="1" ht="25.5" x14ac:dyDescent="0.25">
      <c r="A135" s="35"/>
      <c r="B135" s="35"/>
      <c r="C135" s="45" t="s">
        <v>508</v>
      </c>
      <c r="D135" s="46" t="s">
        <v>509</v>
      </c>
      <c r="E135" s="120">
        <f>VLOOKUP(C135,'[10] Nuovo Modello CE'!$D$9:$G$578,4,FALSE)</f>
        <v>0</v>
      </c>
      <c r="F135" s="120">
        <f>VLOOKUP(C135,'[11] Nuovo Modello CE'!$D$7:$I$576,6,FALSE)</f>
        <v>0</v>
      </c>
      <c r="G135" s="33"/>
      <c r="H135" s="38"/>
      <c r="I135" s="33">
        <v>66073.67</v>
      </c>
      <c r="J135" s="39"/>
      <c r="K135" s="120">
        <f t="shared" si="2"/>
        <v>0</v>
      </c>
      <c r="L135" s="120"/>
      <c r="N135" s="34"/>
      <c r="P135" s="40"/>
    </row>
    <row r="136" spans="1:16" s="47" customFormat="1" ht="18.75" x14ac:dyDescent="0.25">
      <c r="A136" s="35"/>
      <c r="B136" s="35"/>
      <c r="C136" s="45" t="s">
        <v>518</v>
      </c>
      <c r="D136" s="46" t="s">
        <v>519</v>
      </c>
      <c r="E136" s="120">
        <f>VLOOKUP(C136,'[10] Nuovo Modello CE'!$D$9:$G$578,4,FALSE)</f>
        <v>0</v>
      </c>
      <c r="F136" s="120">
        <f>VLOOKUP(C136,'[11] Nuovo Modello CE'!$D$7:$I$576,6,FALSE)</f>
        <v>0</v>
      </c>
      <c r="G136" s="33"/>
      <c r="H136" s="38"/>
      <c r="I136" s="33">
        <v>0</v>
      </c>
      <c r="J136" s="39"/>
      <c r="K136" s="120">
        <f t="shared" si="2"/>
        <v>0</v>
      </c>
      <c r="L136" s="120"/>
      <c r="N136" s="34"/>
      <c r="P136" s="40"/>
    </row>
    <row r="137" spans="1:16" s="47" customFormat="1" ht="25.5" x14ac:dyDescent="0.25">
      <c r="A137" s="35"/>
      <c r="B137" s="35"/>
      <c r="C137" s="45" t="s">
        <v>502</v>
      </c>
      <c r="D137" s="46" t="s">
        <v>503</v>
      </c>
      <c r="E137" s="120">
        <f>VLOOKUP(C137,'[10] Nuovo Modello CE'!$D$9:$G$578,4,FALSE)</f>
        <v>520064.92000000004</v>
      </c>
      <c r="F137" s="120">
        <f>VLOOKUP(C137,'[11] Nuovo Modello CE'!$D$7:$I$576,6,FALSE)</f>
        <v>0</v>
      </c>
      <c r="G137" s="33"/>
      <c r="H137" s="38"/>
      <c r="I137" s="33">
        <v>553472.02</v>
      </c>
      <c r="J137" s="39"/>
      <c r="K137" s="120">
        <f t="shared" si="2"/>
        <v>520064.92000000004</v>
      </c>
      <c r="L137" s="120"/>
      <c r="N137" s="34"/>
      <c r="P137" s="40"/>
    </row>
    <row r="138" spans="1:16" s="47" customFormat="1" ht="18.75" x14ac:dyDescent="0.25">
      <c r="A138" s="35" t="s">
        <v>691</v>
      </c>
      <c r="B138" s="35"/>
      <c r="C138" s="42" t="s">
        <v>792</v>
      </c>
      <c r="D138" s="43" t="s">
        <v>793</v>
      </c>
      <c r="E138" s="120">
        <f>VLOOKUP(C138,'[10] Nuovo Modello CE'!$D$9:$G$578,4,FALSE)</f>
        <v>12239246.960000001</v>
      </c>
      <c r="F138" s="120">
        <f>VLOOKUP(C138,'[11] Nuovo Modello CE'!$D$7:$I$576,6,FALSE)</f>
        <v>0</v>
      </c>
      <c r="G138" s="33"/>
      <c r="H138" s="38">
        <v>0</v>
      </c>
      <c r="I138" s="33">
        <v>11538778.26</v>
      </c>
      <c r="J138" s="39"/>
      <c r="K138" s="120">
        <f t="shared" si="2"/>
        <v>12239246.960000001</v>
      </c>
      <c r="L138" s="120"/>
      <c r="N138" s="34"/>
      <c r="P138" s="40"/>
    </row>
    <row r="139" spans="1:16" s="47" customFormat="1" ht="18.75" x14ac:dyDescent="0.25">
      <c r="A139" s="35" t="s">
        <v>691</v>
      </c>
      <c r="B139" s="35"/>
      <c r="C139" s="45" t="s">
        <v>794</v>
      </c>
      <c r="D139" s="46" t="s">
        <v>795</v>
      </c>
      <c r="E139" s="120">
        <f>VLOOKUP(C139,'[10] Nuovo Modello CE'!$D$9:$G$578,4,FALSE)</f>
        <v>12000000</v>
      </c>
      <c r="F139" s="120">
        <f>VLOOKUP(C139,'[11] Nuovo Modello CE'!$D$7:$I$576,6,FALSE)</f>
        <v>0</v>
      </c>
      <c r="G139" s="33"/>
      <c r="H139" s="38">
        <v>0</v>
      </c>
      <c r="I139" s="33">
        <v>11405000</v>
      </c>
      <c r="J139" s="39"/>
      <c r="K139" s="120">
        <f t="shared" si="2"/>
        <v>12000000</v>
      </c>
      <c r="L139" s="120"/>
      <c r="N139" s="34"/>
      <c r="P139" s="40"/>
    </row>
    <row r="140" spans="1:16" s="47" customFormat="1" ht="25.5" x14ac:dyDescent="0.25">
      <c r="A140" s="35"/>
      <c r="B140" s="35"/>
      <c r="C140" s="48" t="s">
        <v>520</v>
      </c>
      <c r="D140" s="49" t="s">
        <v>521</v>
      </c>
      <c r="E140" s="120">
        <f>VLOOKUP(C140,'[10] Nuovo Modello CE'!$D$9:$G$578,4,FALSE)</f>
        <v>0</v>
      </c>
      <c r="F140" s="120">
        <f>VLOOKUP(C140,'[11] Nuovo Modello CE'!$D$7:$I$576,6,FALSE)</f>
        <v>0</v>
      </c>
      <c r="G140" s="33"/>
      <c r="H140" s="38"/>
      <c r="I140" s="33">
        <v>0</v>
      </c>
      <c r="J140" s="39"/>
      <c r="K140" s="120">
        <f t="shared" si="2"/>
        <v>0</v>
      </c>
      <c r="L140" s="120"/>
      <c r="N140" s="34"/>
      <c r="P140" s="40"/>
    </row>
    <row r="141" spans="1:16" s="47" customFormat="1" ht="25.5" x14ac:dyDescent="0.25">
      <c r="A141" s="35"/>
      <c r="B141" s="35"/>
      <c r="C141" s="48" t="s">
        <v>522</v>
      </c>
      <c r="D141" s="49" t="s">
        <v>523</v>
      </c>
      <c r="E141" s="120">
        <f>VLOOKUP(C141,'[10] Nuovo Modello CE'!$D$9:$G$578,4,FALSE)</f>
        <v>9000000</v>
      </c>
      <c r="F141" s="120">
        <f>VLOOKUP(C141,'[11] Nuovo Modello CE'!$D$7:$I$576,6,FALSE)</f>
        <v>0</v>
      </c>
      <c r="G141" s="33"/>
      <c r="H141" s="38"/>
      <c r="I141" s="33">
        <v>8529000</v>
      </c>
      <c r="J141" s="39"/>
      <c r="K141" s="120">
        <f t="shared" si="2"/>
        <v>9000000</v>
      </c>
      <c r="L141" s="120"/>
      <c r="N141" s="34"/>
      <c r="P141" s="40"/>
    </row>
    <row r="142" spans="1:16" s="47" customFormat="1" ht="18.75" x14ac:dyDescent="0.25">
      <c r="A142" s="35"/>
      <c r="B142" s="35"/>
      <c r="C142" s="48" t="s">
        <v>524</v>
      </c>
      <c r="D142" s="49" t="s">
        <v>525</v>
      </c>
      <c r="E142" s="120">
        <f>VLOOKUP(C142,'[10] Nuovo Modello CE'!$D$9:$G$578,4,FALSE)</f>
        <v>3000000</v>
      </c>
      <c r="F142" s="120">
        <f>VLOOKUP(C142,'[11] Nuovo Modello CE'!$D$7:$I$576,6,FALSE)</f>
        <v>0</v>
      </c>
      <c r="G142" s="33"/>
      <c r="H142" s="38"/>
      <c r="I142" s="33">
        <v>2876000</v>
      </c>
      <c r="J142" s="39"/>
      <c r="K142" s="120">
        <f t="shared" si="2"/>
        <v>3000000</v>
      </c>
      <c r="L142" s="120"/>
      <c r="N142" s="34"/>
      <c r="P142" s="40"/>
    </row>
    <row r="143" spans="1:16" s="21" customFormat="1" ht="18.75" x14ac:dyDescent="0.25">
      <c r="A143" s="52"/>
      <c r="B143" s="52"/>
      <c r="C143" s="45" t="s">
        <v>665</v>
      </c>
      <c r="D143" s="46" t="s">
        <v>796</v>
      </c>
      <c r="E143" s="120">
        <f>VLOOKUP(C143,'[10] Nuovo Modello CE'!$D$9:$G$578,4,FALSE)</f>
        <v>0</v>
      </c>
      <c r="F143" s="120">
        <f>VLOOKUP(C143,'[11] Nuovo Modello CE'!$D$7:$I$576,6,FALSE)</f>
        <v>0</v>
      </c>
      <c r="G143" s="33"/>
      <c r="H143" s="38"/>
      <c r="I143" s="33">
        <v>0</v>
      </c>
      <c r="J143" s="39"/>
      <c r="K143" s="120">
        <f t="shared" si="2"/>
        <v>0</v>
      </c>
      <c r="L143" s="120"/>
      <c r="N143" s="34"/>
      <c r="P143" s="40"/>
    </row>
    <row r="144" spans="1:16" s="21" customFormat="1" ht="18.75" x14ac:dyDescent="0.25">
      <c r="A144" s="52"/>
      <c r="B144" s="52"/>
      <c r="C144" s="45" t="s">
        <v>501</v>
      </c>
      <c r="D144" s="46" t="s">
        <v>797</v>
      </c>
      <c r="E144" s="120">
        <f>VLOOKUP(C144,'[10] Nuovo Modello CE'!$D$9:$G$578,4,FALSE)</f>
        <v>239246.96</v>
      </c>
      <c r="F144" s="120">
        <f>VLOOKUP(C144,'[11] Nuovo Modello CE'!$D$7:$I$576,6,FALSE)</f>
        <v>0</v>
      </c>
      <c r="G144" s="33"/>
      <c r="H144" s="38"/>
      <c r="I144" s="33">
        <v>133778.25999999998</v>
      </c>
      <c r="J144" s="39"/>
      <c r="K144" s="120">
        <f t="shared" si="2"/>
        <v>239246.96</v>
      </c>
      <c r="L144" s="120"/>
      <c r="N144" s="34"/>
      <c r="P144" s="40"/>
    </row>
    <row r="145" spans="1:16" s="21" customFormat="1" ht="25.5" x14ac:dyDescent="0.25">
      <c r="A145" s="52" t="s">
        <v>691</v>
      </c>
      <c r="B145" s="52"/>
      <c r="C145" s="36" t="s">
        <v>798</v>
      </c>
      <c r="D145" s="37" t="s">
        <v>799</v>
      </c>
      <c r="E145" s="120">
        <f>VLOOKUP(C145,'[10] Nuovo Modello CE'!$D$9:$G$578,4,FALSE)</f>
        <v>1918265.37</v>
      </c>
      <c r="F145" s="120">
        <f>VLOOKUP(C145,'[11] Nuovo Modello CE'!$D$7:$I$576,6,FALSE)</f>
        <v>0</v>
      </c>
      <c r="G145" s="33"/>
      <c r="H145" s="38">
        <v>0</v>
      </c>
      <c r="I145" s="33">
        <v>4421990.1400000006</v>
      </c>
      <c r="J145" s="39"/>
      <c r="K145" s="120">
        <f t="shared" si="2"/>
        <v>1918265.37</v>
      </c>
      <c r="L145" s="120"/>
      <c r="N145" s="34"/>
      <c r="P145" s="40"/>
    </row>
    <row r="146" spans="1:16" s="21" customFormat="1" ht="38.25" x14ac:dyDescent="0.25">
      <c r="A146" s="52"/>
      <c r="B146" s="52"/>
      <c r="C146" s="42" t="s">
        <v>526</v>
      </c>
      <c r="D146" s="43" t="s">
        <v>800</v>
      </c>
      <c r="E146" s="120">
        <f>VLOOKUP(C146,'[10] Nuovo Modello CE'!$D$9:$G$578,4,FALSE)</f>
        <v>1909716.01</v>
      </c>
      <c r="F146" s="120">
        <f>VLOOKUP(C146,'[11] Nuovo Modello CE'!$D$7:$I$576,6,FALSE)</f>
        <v>0</v>
      </c>
      <c r="G146" s="33"/>
      <c r="H146" s="38"/>
      <c r="I146" s="33">
        <v>4403518.1500000004</v>
      </c>
      <c r="J146" s="39"/>
      <c r="K146" s="120">
        <f t="shared" si="2"/>
        <v>1909716.01</v>
      </c>
      <c r="L146" s="120"/>
      <c r="N146" s="34"/>
      <c r="P146" s="40"/>
    </row>
    <row r="147" spans="1:16" s="47" customFormat="1" ht="25.5" x14ac:dyDescent="0.25">
      <c r="A147" s="35"/>
      <c r="B147" s="35"/>
      <c r="C147" s="42" t="s">
        <v>527</v>
      </c>
      <c r="D147" s="43" t="s">
        <v>528</v>
      </c>
      <c r="E147" s="120">
        <f>VLOOKUP(C147,'[10] Nuovo Modello CE'!$D$9:$G$578,4,FALSE)</f>
        <v>8549.36</v>
      </c>
      <c r="F147" s="120">
        <f>VLOOKUP(C147,'[11] Nuovo Modello CE'!$D$7:$I$576,6,FALSE)</f>
        <v>0</v>
      </c>
      <c r="G147" s="33"/>
      <c r="H147" s="38"/>
      <c r="I147" s="33">
        <v>18471.990000000002</v>
      </c>
      <c r="J147" s="39"/>
      <c r="K147" s="120">
        <f t="shared" si="2"/>
        <v>8549.36</v>
      </c>
      <c r="L147" s="120"/>
      <c r="N147" s="34"/>
      <c r="P147" s="40"/>
    </row>
    <row r="148" spans="1:16" s="47" customFormat="1" ht="25.5" x14ac:dyDescent="0.25">
      <c r="A148" s="35"/>
      <c r="B148" s="35"/>
      <c r="C148" s="42" t="s">
        <v>529</v>
      </c>
      <c r="D148" s="43" t="s">
        <v>530</v>
      </c>
      <c r="E148" s="120">
        <f>VLOOKUP(C148,'[10] Nuovo Modello CE'!$D$9:$G$578,4,FALSE)</f>
        <v>0</v>
      </c>
      <c r="F148" s="120">
        <f>VLOOKUP(C148,'[11] Nuovo Modello CE'!$D$7:$I$576,6,FALSE)</f>
        <v>0</v>
      </c>
      <c r="G148" s="33"/>
      <c r="H148" s="38"/>
      <c r="I148" s="33">
        <v>0</v>
      </c>
      <c r="J148" s="39"/>
      <c r="K148" s="120">
        <f t="shared" si="2"/>
        <v>0</v>
      </c>
      <c r="L148" s="120"/>
      <c r="N148" s="34"/>
      <c r="P148" s="40"/>
    </row>
    <row r="149" spans="1:16" s="47" customFormat="1" ht="18.75" x14ac:dyDescent="0.25">
      <c r="A149" s="35" t="s">
        <v>691</v>
      </c>
      <c r="B149" s="35"/>
      <c r="C149" s="36" t="s">
        <v>801</v>
      </c>
      <c r="D149" s="37" t="s">
        <v>802</v>
      </c>
      <c r="E149" s="120">
        <f>VLOOKUP(C149,'[10] Nuovo Modello CE'!$D$9:$G$578,4,FALSE)</f>
        <v>9247609.620000001</v>
      </c>
      <c r="F149" s="120">
        <f>VLOOKUP(C149,'[11] Nuovo Modello CE'!$D$7:$I$576,6,FALSE)</f>
        <v>0</v>
      </c>
      <c r="G149" s="33"/>
      <c r="H149" s="38">
        <v>0</v>
      </c>
      <c r="I149" s="33">
        <v>7245684.2674749997</v>
      </c>
      <c r="J149" s="39"/>
      <c r="K149" s="120">
        <f t="shared" si="2"/>
        <v>9247609.620000001</v>
      </c>
      <c r="L149" s="120"/>
      <c r="N149" s="34"/>
      <c r="P149" s="40"/>
    </row>
    <row r="150" spans="1:16" s="47" customFormat="1" ht="25.5" x14ac:dyDescent="0.25">
      <c r="A150" s="35"/>
      <c r="B150" s="35"/>
      <c r="C150" s="42" t="s">
        <v>532</v>
      </c>
      <c r="D150" s="43" t="s">
        <v>533</v>
      </c>
      <c r="E150" s="120">
        <f>VLOOKUP(C150,'[10] Nuovo Modello CE'!$D$9:$G$578,4,FALSE)</f>
        <v>0</v>
      </c>
      <c r="F150" s="120">
        <f>VLOOKUP(C150,'[11] Nuovo Modello CE'!$D$7:$I$576,6,FALSE)</f>
        <v>0</v>
      </c>
      <c r="G150" s="33"/>
      <c r="H150" s="38"/>
      <c r="I150" s="33">
        <v>0</v>
      </c>
      <c r="J150" s="39"/>
      <c r="K150" s="120">
        <f t="shared" si="2"/>
        <v>0</v>
      </c>
      <c r="L150" s="120"/>
      <c r="N150" s="34"/>
      <c r="P150" s="40"/>
    </row>
    <row r="151" spans="1:16" s="47" customFormat="1" ht="25.5" x14ac:dyDescent="0.25">
      <c r="A151" s="35"/>
      <c r="B151" s="35"/>
      <c r="C151" s="42" t="s">
        <v>531</v>
      </c>
      <c r="D151" s="43" t="s">
        <v>803</v>
      </c>
      <c r="E151" s="120">
        <f>VLOOKUP(C151,'[10] Nuovo Modello CE'!$D$9:$G$578,4,FALSE)</f>
        <v>7191802.6200000001</v>
      </c>
      <c r="F151" s="120">
        <f>VLOOKUP(C151,'[11] Nuovo Modello CE'!$D$7:$I$576,6,FALSE)</f>
        <v>0</v>
      </c>
      <c r="G151" s="33"/>
      <c r="H151" s="38"/>
      <c r="I151" s="33">
        <v>5280297.0474749999</v>
      </c>
      <c r="J151" s="39"/>
      <c r="K151" s="120">
        <f t="shared" si="2"/>
        <v>7191802.6200000001</v>
      </c>
      <c r="L151" s="120"/>
      <c r="N151" s="34"/>
      <c r="P151" s="40"/>
    </row>
    <row r="152" spans="1:16" s="47" customFormat="1" ht="25.5" x14ac:dyDescent="0.25">
      <c r="A152" s="35"/>
      <c r="B152" s="35"/>
      <c r="C152" s="42" t="s">
        <v>534</v>
      </c>
      <c r="D152" s="43" t="s">
        <v>804</v>
      </c>
      <c r="E152" s="120">
        <f>VLOOKUP(C152,'[10] Nuovo Modello CE'!$D$9:$G$578,4,FALSE)</f>
        <v>0</v>
      </c>
      <c r="F152" s="120">
        <f>VLOOKUP(C152,'[11] Nuovo Modello CE'!$D$7:$I$576,6,FALSE)</f>
        <v>0</v>
      </c>
      <c r="G152" s="33"/>
      <c r="H152" s="38"/>
      <c r="I152" s="33">
        <v>0</v>
      </c>
      <c r="J152" s="39"/>
      <c r="K152" s="120">
        <f t="shared" si="2"/>
        <v>0</v>
      </c>
      <c r="L152" s="120"/>
      <c r="N152" s="34"/>
      <c r="P152" s="40"/>
    </row>
    <row r="153" spans="1:16" s="47" customFormat="1" ht="25.5" x14ac:dyDescent="0.25">
      <c r="A153" s="35"/>
      <c r="B153" s="35"/>
      <c r="C153" s="42" t="s">
        <v>535</v>
      </c>
      <c r="D153" s="43" t="s">
        <v>536</v>
      </c>
      <c r="E153" s="120">
        <f>VLOOKUP(C153,'[10] Nuovo Modello CE'!$D$9:$G$578,4,FALSE)</f>
        <v>2055807</v>
      </c>
      <c r="F153" s="120">
        <f>VLOOKUP(C153,'[11] Nuovo Modello CE'!$D$7:$I$576,6,FALSE)</f>
        <v>0</v>
      </c>
      <c r="G153" s="33"/>
      <c r="H153" s="38"/>
      <c r="I153" s="33">
        <v>1965387.22</v>
      </c>
      <c r="J153" s="39"/>
      <c r="K153" s="120">
        <f t="shared" si="2"/>
        <v>2055807</v>
      </c>
      <c r="L153" s="120"/>
      <c r="N153" s="34"/>
      <c r="P153" s="40"/>
    </row>
    <row r="154" spans="1:16" s="47" customFormat="1" ht="25.5" x14ac:dyDescent="0.25">
      <c r="A154" s="35"/>
      <c r="B154" s="35"/>
      <c r="C154" s="42" t="s">
        <v>537</v>
      </c>
      <c r="D154" s="43" t="s">
        <v>538</v>
      </c>
      <c r="E154" s="120">
        <f>VLOOKUP(C154,'[10] Nuovo Modello CE'!$D$9:$G$578,4,FALSE)</f>
        <v>0</v>
      </c>
      <c r="F154" s="120">
        <f>VLOOKUP(C154,'[11] Nuovo Modello CE'!$D$7:$I$576,6,FALSE)</f>
        <v>0</v>
      </c>
      <c r="G154" s="33"/>
      <c r="H154" s="38"/>
      <c r="I154" s="33">
        <v>0</v>
      </c>
      <c r="J154" s="39"/>
      <c r="K154" s="120">
        <f t="shared" si="2"/>
        <v>0</v>
      </c>
      <c r="L154" s="120"/>
      <c r="N154" s="34"/>
      <c r="P154" s="40"/>
    </row>
    <row r="155" spans="1:16" s="47" customFormat="1" ht="25.5" x14ac:dyDescent="0.25">
      <c r="A155" s="35"/>
      <c r="B155" s="35"/>
      <c r="C155" s="42" t="s">
        <v>539</v>
      </c>
      <c r="D155" s="43" t="s">
        <v>540</v>
      </c>
      <c r="E155" s="120">
        <f>VLOOKUP(C155,'[10] Nuovo Modello CE'!$D$9:$G$578,4,FALSE)</f>
        <v>0</v>
      </c>
      <c r="F155" s="120">
        <f>VLOOKUP(C155,'[11] Nuovo Modello CE'!$D$7:$I$576,6,FALSE)</f>
        <v>0</v>
      </c>
      <c r="G155" s="33"/>
      <c r="H155" s="38"/>
      <c r="I155" s="33">
        <v>0</v>
      </c>
      <c r="J155" s="39"/>
      <c r="K155" s="120">
        <f t="shared" si="2"/>
        <v>0</v>
      </c>
      <c r="L155" s="120"/>
      <c r="N155" s="34"/>
      <c r="P155" s="40"/>
    </row>
    <row r="156" spans="1:16" s="47" customFormat="1" ht="18.75" x14ac:dyDescent="0.25">
      <c r="A156" s="35"/>
      <c r="B156" s="35"/>
      <c r="C156" s="36" t="s">
        <v>541</v>
      </c>
      <c r="D156" s="37" t="s">
        <v>542</v>
      </c>
      <c r="E156" s="120">
        <f>VLOOKUP(C156,'[10] Nuovo Modello CE'!$D$9:$G$578,4,FALSE)</f>
        <v>0</v>
      </c>
      <c r="F156" s="120">
        <f>VLOOKUP(C156,'[11] Nuovo Modello CE'!$D$7:$I$576,6,FALSE)</f>
        <v>0</v>
      </c>
      <c r="G156" s="33"/>
      <c r="H156" s="38"/>
      <c r="I156" s="33">
        <v>0</v>
      </c>
      <c r="J156" s="39"/>
      <c r="K156" s="120">
        <f t="shared" si="2"/>
        <v>0</v>
      </c>
      <c r="L156" s="120"/>
      <c r="N156" s="34"/>
      <c r="P156" s="40"/>
    </row>
    <row r="157" spans="1:16" s="47" customFormat="1" ht="18.75" x14ac:dyDescent="0.25">
      <c r="A157" s="35" t="s">
        <v>691</v>
      </c>
      <c r="B157" s="35"/>
      <c r="C157" s="36" t="s">
        <v>805</v>
      </c>
      <c r="D157" s="37" t="s">
        <v>806</v>
      </c>
      <c r="E157" s="120">
        <f>VLOOKUP(C157,'[10] Nuovo Modello CE'!$D$9:$G$578,4,FALSE)</f>
        <v>750261.45</v>
      </c>
      <c r="F157" s="120">
        <f>VLOOKUP(C157,'[11] Nuovo Modello CE'!$D$7:$I$576,6,FALSE)</f>
        <v>0</v>
      </c>
      <c r="G157" s="33"/>
      <c r="H157" s="38">
        <v>0</v>
      </c>
      <c r="I157" s="33">
        <v>5107316.87</v>
      </c>
      <c r="J157" s="39"/>
      <c r="K157" s="120">
        <f t="shared" si="2"/>
        <v>750261.45</v>
      </c>
      <c r="L157" s="120"/>
      <c r="N157" s="34"/>
      <c r="P157" s="40"/>
    </row>
    <row r="158" spans="1:16" s="47" customFormat="1" ht="18.75" x14ac:dyDescent="0.25">
      <c r="A158" s="35"/>
      <c r="B158" s="35"/>
      <c r="C158" s="42" t="s">
        <v>481</v>
      </c>
      <c r="D158" s="43" t="s">
        <v>482</v>
      </c>
      <c r="E158" s="120">
        <f>VLOOKUP(C158,'[10] Nuovo Modello CE'!$D$9:$G$578,4,FALSE)</f>
        <v>597904.92999999993</v>
      </c>
      <c r="F158" s="120">
        <f>VLOOKUP(C158,'[11] Nuovo Modello CE'!$D$7:$I$576,6,FALSE)</f>
        <v>0</v>
      </c>
      <c r="G158" s="33"/>
      <c r="H158" s="38"/>
      <c r="I158" s="33">
        <v>379402.57000000007</v>
      </c>
      <c r="J158" s="39"/>
      <c r="K158" s="120">
        <f t="shared" ref="K158:K221" si="3">E158-F158</f>
        <v>597904.92999999993</v>
      </c>
      <c r="L158" s="120"/>
      <c r="N158" s="34"/>
      <c r="P158" s="40"/>
    </row>
    <row r="159" spans="1:16" s="47" customFormat="1" ht="18.75" x14ac:dyDescent="0.25">
      <c r="A159" s="35"/>
      <c r="B159" s="35"/>
      <c r="C159" s="42" t="s">
        <v>483</v>
      </c>
      <c r="D159" s="43" t="s">
        <v>484</v>
      </c>
      <c r="E159" s="120">
        <f>VLOOKUP(C159,'[10] Nuovo Modello CE'!$D$9:$G$578,4,FALSE)</f>
        <v>152356.51999999999</v>
      </c>
      <c r="F159" s="120">
        <f>VLOOKUP(C159,'[11] Nuovo Modello CE'!$D$7:$I$576,6,FALSE)</f>
        <v>0</v>
      </c>
      <c r="G159" s="33"/>
      <c r="H159" s="38"/>
      <c r="I159" s="33">
        <v>151161.82999999999</v>
      </c>
      <c r="J159" s="39"/>
      <c r="K159" s="120">
        <f t="shared" si="3"/>
        <v>152356.51999999999</v>
      </c>
      <c r="L159" s="120"/>
      <c r="N159" s="34"/>
      <c r="P159" s="40"/>
    </row>
    <row r="160" spans="1:16" s="47" customFormat="1" ht="18.75" x14ac:dyDescent="0.25">
      <c r="A160" s="35"/>
      <c r="B160" s="35"/>
      <c r="C160" s="42" t="s">
        <v>485</v>
      </c>
      <c r="D160" s="43" t="s">
        <v>486</v>
      </c>
      <c r="E160" s="120">
        <f>VLOOKUP(C160,'[10] Nuovo Modello CE'!$D$9:$G$578,4,FALSE)</f>
        <v>0</v>
      </c>
      <c r="F160" s="120">
        <f>VLOOKUP(C160,'[11] Nuovo Modello CE'!$D$7:$I$576,6,FALSE)</f>
        <v>0</v>
      </c>
      <c r="G160" s="33"/>
      <c r="H160" s="38"/>
      <c r="I160" s="33">
        <v>4576752.47</v>
      </c>
      <c r="J160" s="39"/>
      <c r="K160" s="120">
        <f t="shared" si="3"/>
        <v>0</v>
      </c>
      <c r="L160" s="120"/>
      <c r="N160" s="34"/>
      <c r="P160" s="40"/>
    </row>
    <row r="161" spans="1:16" s="47" customFormat="1" ht="18.75" x14ac:dyDescent="0.25">
      <c r="A161" s="35" t="s">
        <v>691</v>
      </c>
      <c r="B161" s="35"/>
      <c r="C161" s="36" t="s">
        <v>807</v>
      </c>
      <c r="D161" s="37" t="s">
        <v>808</v>
      </c>
      <c r="E161" s="120">
        <f>VLOOKUP(C161,'[10] Nuovo Modello CE'!$D$9:$G$578,4,FALSE)</f>
        <v>761512015.0999999</v>
      </c>
      <c r="F161" s="120">
        <f>VLOOKUP(C161,'[11] Nuovo Modello CE'!$D$7:$I$576,6,FALSE)</f>
        <v>3889988.51</v>
      </c>
      <c r="G161" s="33"/>
      <c r="H161" s="38">
        <v>0</v>
      </c>
      <c r="I161" s="33">
        <v>720267654.54747498</v>
      </c>
      <c r="J161" s="39"/>
      <c r="K161" s="120">
        <f t="shared" si="3"/>
        <v>757622026.58999991</v>
      </c>
      <c r="L161" s="120">
        <f t="shared" ref="L161:L204" si="4">+(E161-F161)/F161*100</f>
        <v>19476.20216981052</v>
      </c>
      <c r="N161" s="153"/>
      <c r="P161" s="40"/>
    </row>
    <row r="162" spans="1:16" s="47" customFormat="1" ht="18.75" x14ac:dyDescent="0.25">
      <c r="A162" s="35"/>
      <c r="B162" s="35"/>
      <c r="C162" s="48"/>
      <c r="D162" s="60" t="s">
        <v>809</v>
      </c>
      <c r="E162" s="120"/>
      <c r="F162" s="120"/>
      <c r="G162" s="33"/>
      <c r="H162" s="38"/>
      <c r="I162" s="33"/>
      <c r="J162" s="39"/>
      <c r="K162" s="120"/>
      <c r="L162" s="120"/>
      <c r="N162" s="153"/>
      <c r="P162" s="40"/>
    </row>
    <row r="163" spans="1:16" s="47" customFormat="1" ht="18.75" x14ac:dyDescent="0.25">
      <c r="A163" s="35" t="s">
        <v>691</v>
      </c>
      <c r="B163" s="35"/>
      <c r="C163" s="36" t="s">
        <v>810</v>
      </c>
      <c r="D163" s="37" t="s">
        <v>811</v>
      </c>
      <c r="E163" s="120">
        <f>VLOOKUP(C163,'[10] Nuovo Modello CE'!$D$9:$G$578,4,FALSE)</f>
        <v>117897817.36000001</v>
      </c>
      <c r="F163" s="120">
        <f>VLOOKUP(C163,'[11] Nuovo Modello CE'!$D$7:$I$576,6,FALSE)</f>
        <v>0</v>
      </c>
      <c r="G163" s="33"/>
      <c r="H163" s="38">
        <v>0</v>
      </c>
      <c r="I163" s="33">
        <v>111019640.56</v>
      </c>
      <c r="J163" s="39"/>
      <c r="K163" s="120">
        <f t="shared" si="3"/>
        <v>117897817.36000001</v>
      </c>
      <c r="L163" s="120"/>
      <c r="N163" s="34"/>
      <c r="P163" s="40"/>
    </row>
    <row r="164" spans="1:16" s="47" customFormat="1" ht="18.75" x14ac:dyDescent="0.25">
      <c r="A164" s="35" t="s">
        <v>691</v>
      </c>
      <c r="B164" s="35"/>
      <c r="C164" s="42" t="s">
        <v>812</v>
      </c>
      <c r="D164" s="43" t="s">
        <v>813</v>
      </c>
      <c r="E164" s="120">
        <f>VLOOKUP(C164,'[10] Nuovo Modello CE'!$D$9:$G$578,4,FALSE)</f>
        <v>116175717.38000001</v>
      </c>
      <c r="F164" s="120">
        <f>VLOOKUP(C164,'[11] Nuovo Modello CE'!$D$7:$I$576,6,FALSE)</f>
        <v>0</v>
      </c>
      <c r="G164" s="33"/>
      <c r="H164" s="38">
        <v>0</v>
      </c>
      <c r="I164" s="33">
        <v>109461741.85000001</v>
      </c>
      <c r="J164" s="39"/>
      <c r="K164" s="120">
        <f t="shared" si="3"/>
        <v>116175717.38000001</v>
      </c>
      <c r="L164" s="120"/>
      <c r="N164" s="34"/>
      <c r="P164" s="40"/>
    </row>
    <row r="165" spans="1:16" s="47" customFormat="1" ht="18.75" x14ac:dyDescent="0.25">
      <c r="A165" s="35" t="s">
        <v>691</v>
      </c>
      <c r="B165" s="35"/>
      <c r="C165" s="45" t="s">
        <v>814</v>
      </c>
      <c r="D165" s="46" t="s">
        <v>815</v>
      </c>
      <c r="E165" s="120">
        <f>VLOOKUP(C165,'[10] Nuovo Modello CE'!$D$9:$G$578,4,FALSE)</f>
        <v>69229540.310000002</v>
      </c>
      <c r="F165" s="120">
        <f>VLOOKUP(C165,'[11] Nuovo Modello CE'!$D$7:$I$576,6,FALSE)</f>
        <v>0</v>
      </c>
      <c r="G165" s="62"/>
      <c r="H165" s="61">
        <v>0</v>
      </c>
      <c r="I165" s="33">
        <v>69428129.790000007</v>
      </c>
      <c r="J165" s="39"/>
      <c r="K165" s="120">
        <f t="shared" si="3"/>
        <v>69229540.310000002</v>
      </c>
      <c r="L165" s="120"/>
      <c r="N165" s="34"/>
      <c r="P165" s="40"/>
    </row>
    <row r="166" spans="1:16" s="21" customFormat="1" ht="25.5" x14ac:dyDescent="0.25">
      <c r="A166" s="52"/>
      <c r="B166" s="52"/>
      <c r="C166" s="48" t="s">
        <v>1</v>
      </c>
      <c r="D166" s="49" t="s">
        <v>816</v>
      </c>
      <c r="E166" s="120">
        <f>VLOOKUP(C166,'[10] Nuovo Modello CE'!$D$9:$G$578,4,FALSE)</f>
        <v>66669468.43</v>
      </c>
      <c r="F166" s="120">
        <f>VLOOKUP(C166,'[11] Nuovo Modello CE'!$D$7:$I$576,6,FALSE)</f>
        <v>0</v>
      </c>
      <c r="G166" s="33"/>
      <c r="H166" s="38"/>
      <c r="I166" s="33">
        <v>67033155.900000006</v>
      </c>
      <c r="J166" s="39"/>
      <c r="K166" s="120">
        <f t="shared" si="3"/>
        <v>66669468.43</v>
      </c>
      <c r="L166" s="120"/>
      <c r="N166" s="34"/>
      <c r="P166" s="40"/>
    </row>
    <row r="167" spans="1:16" s="21" customFormat="1" ht="18.75" x14ac:dyDescent="0.25">
      <c r="A167" s="52"/>
      <c r="B167" s="52"/>
      <c r="C167" s="48" t="s">
        <v>2</v>
      </c>
      <c r="D167" s="49" t="s">
        <v>3</v>
      </c>
      <c r="E167" s="120">
        <f>VLOOKUP(C167,'[10] Nuovo Modello CE'!$D$9:$G$578,4,FALSE)</f>
        <v>186276.07</v>
      </c>
      <c r="F167" s="120">
        <f>VLOOKUP(C167,'[11] Nuovo Modello CE'!$D$7:$I$576,6,FALSE)</f>
        <v>0</v>
      </c>
      <c r="G167" s="33"/>
      <c r="H167" s="38"/>
      <c r="I167" s="33">
        <v>169775.29</v>
      </c>
      <c r="J167" s="39"/>
      <c r="K167" s="120">
        <f t="shared" si="3"/>
        <v>186276.07</v>
      </c>
      <c r="L167" s="120"/>
      <c r="N167" s="34"/>
      <c r="P167" s="40"/>
    </row>
    <row r="168" spans="1:16" s="21" customFormat="1" ht="18.75" x14ac:dyDescent="0.25">
      <c r="A168" s="52"/>
      <c r="B168" s="52"/>
      <c r="C168" s="48" t="s">
        <v>592</v>
      </c>
      <c r="D168" s="49" t="s">
        <v>817</v>
      </c>
      <c r="E168" s="120">
        <f>VLOOKUP(C168,'[10] Nuovo Modello CE'!$D$9:$G$578,4,FALSE)</f>
        <v>2373795.81</v>
      </c>
      <c r="F168" s="120">
        <f>VLOOKUP(C168,'[11] Nuovo Modello CE'!$D$7:$I$576,6,FALSE)</f>
        <v>0</v>
      </c>
      <c r="G168" s="33"/>
      <c r="H168" s="38"/>
      <c r="I168" s="33">
        <v>2225198.6</v>
      </c>
      <c r="J168" s="39"/>
      <c r="K168" s="120">
        <f t="shared" si="3"/>
        <v>2373795.81</v>
      </c>
      <c r="L168" s="120"/>
      <c r="N168" s="34"/>
      <c r="P168" s="40"/>
    </row>
    <row r="169" spans="1:16" s="21" customFormat="1" ht="18.75" x14ac:dyDescent="0.25">
      <c r="A169" s="35" t="s">
        <v>691</v>
      </c>
      <c r="B169" s="35"/>
      <c r="C169" s="48" t="s">
        <v>818</v>
      </c>
      <c r="D169" s="49" t="s">
        <v>819</v>
      </c>
      <c r="E169" s="120">
        <f>VLOOKUP(C169,'[10] Nuovo Modello CE'!$D$9:$G$578,4,FALSE)</f>
        <v>0</v>
      </c>
      <c r="F169" s="120">
        <f>VLOOKUP(C169,'[11] Nuovo Modello CE'!$D$7:$I$576,6,FALSE)</f>
        <v>0</v>
      </c>
      <c r="G169" s="62"/>
      <c r="H169" s="61">
        <v>0</v>
      </c>
      <c r="I169" s="33">
        <v>0</v>
      </c>
      <c r="J169" s="39"/>
      <c r="K169" s="120">
        <f t="shared" si="3"/>
        <v>0</v>
      </c>
      <c r="L169" s="120"/>
      <c r="N169" s="34"/>
      <c r="P169" s="40"/>
    </row>
    <row r="170" spans="1:16" s="20" customFormat="1" ht="25.5" x14ac:dyDescent="0.25">
      <c r="A170" s="52"/>
      <c r="B170" s="52" t="s">
        <v>414</v>
      </c>
      <c r="C170" s="48" t="s">
        <v>593</v>
      </c>
      <c r="D170" s="49" t="s">
        <v>820</v>
      </c>
      <c r="E170" s="120">
        <f>VLOOKUP(C170,'[10] Nuovo Modello CE'!$D$9:$G$578,4,FALSE)</f>
        <v>0</v>
      </c>
      <c r="F170" s="120">
        <f>VLOOKUP(C170,'[11] Nuovo Modello CE'!$D$7:$I$576,6,FALSE)</f>
        <v>0</v>
      </c>
      <c r="G170" s="33"/>
      <c r="H170" s="38"/>
      <c r="I170" s="33">
        <v>0</v>
      </c>
      <c r="J170" s="39"/>
      <c r="K170" s="120">
        <f t="shared" si="3"/>
        <v>0</v>
      </c>
      <c r="L170" s="120"/>
      <c r="N170" s="34"/>
      <c r="P170" s="40"/>
    </row>
    <row r="171" spans="1:16" s="20" customFormat="1" ht="25.5" x14ac:dyDescent="0.25">
      <c r="A171" s="52"/>
      <c r="B171" s="52" t="s">
        <v>755</v>
      </c>
      <c r="C171" s="48" t="s">
        <v>594</v>
      </c>
      <c r="D171" s="49" t="s">
        <v>821</v>
      </c>
      <c r="E171" s="120">
        <f>VLOOKUP(C171,'[10] Nuovo Modello CE'!$D$9:$G$578,4,FALSE)</f>
        <v>0</v>
      </c>
      <c r="F171" s="120">
        <f>VLOOKUP(C171,'[11] Nuovo Modello CE'!$D$7:$I$576,6,FALSE)</f>
        <v>0</v>
      </c>
      <c r="G171" s="33"/>
      <c r="H171" s="38"/>
      <c r="I171" s="33">
        <v>0</v>
      </c>
      <c r="J171" s="39"/>
      <c r="K171" s="120">
        <f t="shared" si="3"/>
        <v>0</v>
      </c>
      <c r="L171" s="120"/>
      <c r="N171" s="34"/>
      <c r="P171" s="40"/>
    </row>
    <row r="172" spans="1:16" s="20" customFormat="1" ht="18.75" x14ac:dyDescent="0.25">
      <c r="A172" s="52"/>
      <c r="B172" s="52"/>
      <c r="C172" s="48" t="s">
        <v>595</v>
      </c>
      <c r="D172" s="49" t="s">
        <v>822</v>
      </c>
      <c r="E172" s="120">
        <f>VLOOKUP(C172,'[10] Nuovo Modello CE'!$D$9:$G$578,4,FALSE)</f>
        <v>0</v>
      </c>
      <c r="F172" s="120">
        <f>VLOOKUP(C172,'[11] Nuovo Modello CE'!$D$7:$I$576,6,FALSE)</f>
        <v>0</v>
      </c>
      <c r="G172" s="33"/>
      <c r="H172" s="38"/>
      <c r="I172" s="33">
        <v>0</v>
      </c>
      <c r="J172" s="39"/>
      <c r="K172" s="120">
        <f t="shared" si="3"/>
        <v>0</v>
      </c>
      <c r="L172" s="120"/>
      <c r="N172" s="34"/>
      <c r="P172" s="40"/>
    </row>
    <row r="173" spans="1:16" s="47" customFormat="1" ht="18.75" x14ac:dyDescent="0.25">
      <c r="A173" s="35" t="s">
        <v>691</v>
      </c>
      <c r="B173" s="35"/>
      <c r="C173" s="45" t="s">
        <v>823</v>
      </c>
      <c r="D173" s="46" t="s">
        <v>824</v>
      </c>
      <c r="E173" s="120">
        <f>VLOOKUP(C173,'[10] Nuovo Modello CE'!$D$9:$G$578,4,FALSE)</f>
        <v>16408</v>
      </c>
      <c r="F173" s="120">
        <f>VLOOKUP(C173,'[11] Nuovo Modello CE'!$D$7:$I$576,6,FALSE)</f>
        <v>0</v>
      </c>
      <c r="G173" s="62"/>
      <c r="H173" s="61">
        <v>0</v>
      </c>
      <c r="I173" s="33">
        <v>0</v>
      </c>
      <c r="J173" s="39"/>
      <c r="K173" s="120">
        <f t="shared" si="3"/>
        <v>16408</v>
      </c>
      <c r="L173" s="120"/>
      <c r="N173" s="34"/>
      <c r="P173" s="40"/>
    </row>
    <row r="174" spans="1:16" s="47" customFormat="1" ht="25.5" x14ac:dyDescent="0.25">
      <c r="A174" s="35"/>
      <c r="B174" s="35" t="s">
        <v>414</v>
      </c>
      <c r="C174" s="48" t="s">
        <v>173</v>
      </c>
      <c r="D174" s="49" t="s">
        <v>825</v>
      </c>
      <c r="E174" s="120">
        <f>VLOOKUP(C174,'[10] Nuovo Modello CE'!$D$9:$G$578,4,FALSE)</f>
        <v>16408</v>
      </c>
      <c r="F174" s="120">
        <f>VLOOKUP(C174,'[11] Nuovo Modello CE'!$D$7:$I$576,6,FALSE)</f>
        <v>0</v>
      </c>
      <c r="G174" s="33"/>
      <c r="H174" s="38"/>
      <c r="I174" s="33">
        <v>0</v>
      </c>
      <c r="J174" s="39"/>
      <c r="K174" s="120">
        <f t="shared" si="3"/>
        <v>16408</v>
      </c>
      <c r="L174" s="120"/>
      <c r="N174" s="34"/>
      <c r="P174" s="40"/>
    </row>
    <row r="175" spans="1:16" s="47" customFormat="1" ht="25.5" x14ac:dyDescent="0.25">
      <c r="A175" s="35"/>
      <c r="B175" s="35" t="s">
        <v>755</v>
      </c>
      <c r="C175" s="48" t="s">
        <v>187</v>
      </c>
      <c r="D175" s="49" t="s">
        <v>826</v>
      </c>
      <c r="E175" s="120">
        <f>VLOOKUP(C175,'[10] Nuovo Modello CE'!$D$9:$G$578,4,FALSE)</f>
        <v>0</v>
      </c>
      <c r="F175" s="120">
        <f>VLOOKUP(C175,'[11] Nuovo Modello CE'!$D$7:$I$576,6,FALSE)</f>
        <v>0</v>
      </c>
      <c r="G175" s="33"/>
      <c r="H175" s="38"/>
      <c r="I175" s="33">
        <v>0</v>
      </c>
      <c r="J175" s="39"/>
      <c r="K175" s="120">
        <f t="shared" si="3"/>
        <v>0</v>
      </c>
      <c r="L175" s="120"/>
      <c r="N175" s="34"/>
      <c r="P175" s="40"/>
    </row>
    <row r="176" spans="1:16" s="47" customFormat="1" ht="18.75" x14ac:dyDescent="0.25">
      <c r="A176" s="35"/>
      <c r="B176" s="35"/>
      <c r="C176" s="48" t="s">
        <v>4</v>
      </c>
      <c r="D176" s="49" t="s">
        <v>5</v>
      </c>
      <c r="E176" s="120">
        <f>VLOOKUP(C176,'[10] Nuovo Modello CE'!$D$9:$G$578,4,FALSE)</f>
        <v>0</v>
      </c>
      <c r="F176" s="120">
        <f>VLOOKUP(C176,'[11] Nuovo Modello CE'!$D$7:$I$576,6,FALSE)</f>
        <v>0</v>
      </c>
      <c r="G176" s="33"/>
      <c r="H176" s="38"/>
      <c r="I176" s="33">
        <v>0</v>
      </c>
      <c r="J176" s="39"/>
      <c r="K176" s="120">
        <f t="shared" si="3"/>
        <v>0</v>
      </c>
      <c r="L176" s="120"/>
      <c r="N176" s="34"/>
      <c r="P176" s="40"/>
    </row>
    <row r="177" spans="1:16" s="47" customFormat="1" ht="18.75" x14ac:dyDescent="0.25">
      <c r="A177" s="35" t="s">
        <v>691</v>
      </c>
      <c r="B177" s="35"/>
      <c r="C177" s="45" t="s">
        <v>827</v>
      </c>
      <c r="D177" s="46" t="s">
        <v>828</v>
      </c>
      <c r="E177" s="120">
        <f>VLOOKUP(C177,'[10] Nuovo Modello CE'!$D$9:$G$578,4,FALSE)</f>
        <v>40718906.369999997</v>
      </c>
      <c r="F177" s="120">
        <f>VLOOKUP(C177,'[11] Nuovo Modello CE'!$D$7:$I$576,6,FALSE)</f>
        <v>0</v>
      </c>
      <c r="G177" s="62"/>
      <c r="H177" s="61">
        <v>0</v>
      </c>
      <c r="I177" s="33">
        <v>33805565.920000002</v>
      </c>
      <c r="J177" s="39"/>
      <c r="K177" s="120">
        <f t="shared" si="3"/>
        <v>40718906.369999997</v>
      </c>
      <c r="L177" s="120"/>
      <c r="N177" s="34"/>
      <c r="P177" s="40"/>
    </row>
    <row r="178" spans="1:16" s="47" customFormat="1" ht="18.75" x14ac:dyDescent="0.25">
      <c r="A178" s="35"/>
      <c r="B178" s="35"/>
      <c r="C178" s="48" t="s">
        <v>14</v>
      </c>
      <c r="D178" s="49" t="s">
        <v>15</v>
      </c>
      <c r="E178" s="120">
        <f>VLOOKUP(C178,'[10] Nuovo Modello CE'!$D$9:$G$578,4,FALSE)</f>
        <v>21946243.25</v>
      </c>
      <c r="F178" s="120">
        <f>VLOOKUP(C178,'[11] Nuovo Modello CE'!$D$7:$I$576,6,FALSE)</f>
        <v>0</v>
      </c>
      <c r="G178" s="33"/>
      <c r="H178" s="38"/>
      <c r="I178" s="33">
        <v>19499772.199999999</v>
      </c>
      <c r="J178" s="39"/>
      <c r="K178" s="120">
        <f t="shared" si="3"/>
        <v>21946243.25</v>
      </c>
      <c r="L178" s="120"/>
      <c r="N178" s="34"/>
      <c r="P178" s="40"/>
    </row>
    <row r="179" spans="1:16" s="47" customFormat="1" ht="18.75" x14ac:dyDescent="0.25">
      <c r="A179" s="35"/>
      <c r="B179" s="35"/>
      <c r="C179" s="48" t="s">
        <v>16</v>
      </c>
      <c r="D179" s="49" t="s">
        <v>17</v>
      </c>
      <c r="E179" s="120">
        <f>VLOOKUP(C179,'[10] Nuovo Modello CE'!$D$9:$G$578,4,FALSE)</f>
        <v>5195955.01</v>
      </c>
      <c r="F179" s="120">
        <f>VLOOKUP(C179,'[11] Nuovo Modello CE'!$D$7:$I$576,6,FALSE)</f>
        <v>0</v>
      </c>
      <c r="G179" s="33"/>
      <c r="H179" s="38"/>
      <c r="I179" s="33">
        <v>5386766.1100000003</v>
      </c>
      <c r="J179" s="39"/>
      <c r="K179" s="120">
        <f t="shared" si="3"/>
        <v>5195955.01</v>
      </c>
      <c r="L179" s="120"/>
      <c r="N179" s="34"/>
      <c r="P179" s="40"/>
    </row>
    <row r="180" spans="1:16" s="47" customFormat="1" ht="18.75" x14ac:dyDescent="0.25">
      <c r="A180" s="35"/>
      <c r="B180" s="35"/>
      <c r="C180" s="48" t="s">
        <v>10</v>
      </c>
      <c r="D180" s="49" t="s">
        <v>11</v>
      </c>
      <c r="E180" s="120">
        <f>VLOOKUP(C180,'[10] Nuovo Modello CE'!$D$9:$G$578,4,FALSE)</f>
        <v>13576708.109999999</v>
      </c>
      <c r="F180" s="120">
        <f>VLOOKUP(C180,'[11] Nuovo Modello CE'!$D$7:$I$576,6,FALSE)</f>
        <v>0</v>
      </c>
      <c r="G180" s="33"/>
      <c r="H180" s="38"/>
      <c r="I180" s="33">
        <v>8919027.6099999994</v>
      </c>
      <c r="J180" s="39"/>
      <c r="K180" s="120">
        <f t="shared" si="3"/>
        <v>13576708.109999999</v>
      </c>
      <c r="L180" s="120"/>
      <c r="N180" s="34"/>
      <c r="P180" s="40"/>
    </row>
    <row r="181" spans="1:16" s="47" customFormat="1" ht="18.75" x14ac:dyDescent="0.25">
      <c r="A181" s="35"/>
      <c r="B181" s="35"/>
      <c r="C181" s="45" t="s">
        <v>6</v>
      </c>
      <c r="D181" s="46" t="s">
        <v>7</v>
      </c>
      <c r="E181" s="120">
        <f>VLOOKUP(C181,'[10] Nuovo Modello CE'!$D$9:$G$578,4,FALSE)</f>
        <v>1071831.28</v>
      </c>
      <c r="F181" s="120">
        <f>VLOOKUP(C181,'[11] Nuovo Modello CE'!$D$7:$I$576,6,FALSE)</f>
        <v>0</v>
      </c>
      <c r="G181" s="33"/>
      <c r="H181" s="38"/>
      <c r="I181" s="33">
        <v>1083055.31</v>
      </c>
      <c r="J181" s="39"/>
      <c r="K181" s="120">
        <f t="shared" si="3"/>
        <v>1071831.28</v>
      </c>
      <c r="L181" s="120"/>
      <c r="N181" s="34"/>
      <c r="P181" s="40"/>
    </row>
    <row r="182" spans="1:16" s="47" customFormat="1" ht="18.75" x14ac:dyDescent="0.25">
      <c r="A182" s="35"/>
      <c r="B182" s="35"/>
      <c r="C182" s="45" t="s">
        <v>8</v>
      </c>
      <c r="D182" s="46" t="s">
        <v>9</v>
      </c>
      <c r="E182" s="120">
        <f>VLOOKUP(C182,'[10] Nuovo Modello CE'!$D$9:$G$578,4,FALSE)</f>
        <v>4843790.9000000004</v>
      </c>
      <c r="F182" s="120">
        <f>VLOOKUP(C182,'[11] Nuovo Modello CE'!$D$7:$I$576,6,FALSE)</f>
        <v>0</v>
      </c>
      <c r="G182" s="33"/>
      <c r="H182" s="38"/>
      <c r="I182" s="33">
        <v>4838865.9800000004</v>
      </c>
      <c r="J182" s="39"/>
      <c r="K182" s="120">
        <f t="shared" si="3"/>
        <v>4843790.9000000004</v>
      </c>
      <c r="L182" s="120"/>
      <c r="N182" s="34"/>
      <c r="P182" s="40"/>
    </row>
    <row r="183" spans="1:16" s="47" customFormat="1" ht="18.75" x14ac:dyDescent="0.25">
      <c r="A183" s="35"/>
      <c r="B183" s="35"/>
      <c r="C183" s="45" t="s">
        <v>12</v>
      </c>
      <c r="D183" s="46" t="s">
        <v>13</v>
      </c>
      <c r="E183" s="120">
        <f>VLOOKUP(C183,'[10] Nuovo Modello CE'!$D$9:$G$578,4,FALSE)</f>
        <v>0</v>
      </c>
      <c r="F183" s="120">
        <f>VLOOKUP(C183,'[11] Nuovo Modello CE'!$D$7:$I$576,6,FALSE)</f>
        <v>0</v>
      </c>
      <c r="G183" s="33"/>
      <c r="H183" s="38"/>
      <c r="I183" s="33">
        <v>0</v>
      </c>
      <c r="J183" s="39"/>
      <c r="K183" s="120">
        <f t="shared" si="3"/>
        <v>0</v>
      </c>
      <c r="L183" s="120"/>
      <c r="N183" s="34"/>
      <c r="P183" s="40"/>
    </row>
    <row r="184" spans="1:16" s="47" customFormat="1" ht="18.75" x14ac:dyDescent="0.25">
      <c r="A184" s="35"/>
      <c r="B184" s="35"/>
      <c r="C184" s="45" t="s">
        <v>19</v>
      </c>
      <c r="D184" s="46" t="s">
        <v>20</v>
      </c>
      <c r="E184" s="120">
        <f>VLOOKUP(C184,'[10] Nuovo Modello CE'!$D$9:$G$578,4,FALSE)</f>
        <v>13128.85</v>
      </c>
      <c r="F184" s="120">
        <f>VLOOKUP(C184,'[11] Nuovo Modello CE'!$D$7:$I$576,6,FALSE)</f>
        <v>0</v>
      </c>
      <c r="G184" s="33"/>
      <c r="H184" s="38"/>
      <c r="I184" s="33">
        <v>13128.85</v>
      </c>
      <c r="J184" s="39"/>
      <c r="K184" s="120">
        <f t="shared" si="3"/>
        <v>13128.85</v>
      </c>
      <c r="L184" s="120"/>
      <c r="N184" s="34"/>
      <c r="P184" s="40"/>
    </row>
    <row r="185" spans="1:16" s="47" customFormat="1" ht="18.75" x14ac:dyDescent="0.25">
      <c r="A185" s="35"/>
      <c r="B185" s="35"/>
      <c r="C185" s="45" t="s">
        <v>21</v>
      </c>
      <c r="D185" s="46" t="s">
        <v>18</v>
      </c>
      <c r="E185" s="120">
        <f>VLOOKUP(C185,'[10] Nuovo Modello CE'!$D$9:$G$578,4,FALSE)</f>
        <v>282111.67</v>
      </c>
      <c r="F185" s="120">
        <f>VLOOKUP(C185,'[11] Nuovo Modello CE'!$D$7:$I$576,6,FALSE)</f>
        <v>0</v>
      </c>
      <c r="G185" s="33"/>
      <c r="H185" s="38"/>
      <c r="I185" s="33">
        <v>292996</v>
      </c>
      <c r="J185" s="39"/>
      <c r="K185" s="120">
        <f t="shared" si="3"/>
        <v>282111.67</v>
      </c>
      <c r="L185" s="120"/>
      <c r="N185" s="34"/>
      <c r="P185" s="40"/>
    </row>
    <row r="186" spans="1:16" s="47" customFormat="1" ht="25.5" x14ac:dyDescent="0.25">
      <c r="A186" s="35" t="s">
        <v>691</v>
      </c>
      <c r="B186" s="35" t="s">
        <v>414</v>
      </c>
      <c r="C186" s="45" t="s">
        <v>829</v>
      </c>
      <c r="D186" s="46" t="s">
        <v>830</v>
      </c>
      <c r="E186" s="120">
        <f>VLOOKUP(C186,'[10] Nuovo Modello CE'!$D$9:$G$578,4,FALSE)</f>
        <v>0</v>
      </c>
      <c r="F186" s="120">
        <f>VLOOKUP(C186,'[11] Nuovo Modello CE'!$D$7:$I$576,6,FALSE)</f>
        <v>0</v>
      </c>
      <c r="G186" s="62"/>
      <c r="H186" s="61">
        <v>0</v>
      </c>
      <c r="I186" s="33">
        <v>0</v>
      </c>
      <c r="J186" s="39"/>
      <c r="K186" s="120">
        <f t="shared" si="3"/>
        <v>0</v>
      </c>
      <c r="L186" s="120"/>
      <c r="N186" s="34"/>
      <c r="P186" s="40"/>
    </row>
    <row r="187" spans="1:16" s="59" customFormat="1" ht="18.75" x14ac:dyDescent="0.25">
      <c r="A187" s="35"/>
      <c r="B187" s="35" t="s">
        <v>414</v>
      </c>
      <c r="C187" s="45" t="s">
        <v>596</v>
      </c>
      <c r="D187" s="46" t="s">
        <v>831</v>
      </c>
      <c r="E187" s="120">
        <f>VLOOKUP(C187,'[10] Nuovo Modello CE'!$D$9:$G$578,4,FALSE)</f>
        <v>0</v>
      </c>
      <c r="F187" s="120">
        <f>VLOOKUP(C187,'[11] Nuovo Modello CE'!$D$7:$I$576,6,FALSE)</f>
        <v>0</v>
      </c>
      <c r="G187" s="33"/>
      <c r="H187" s="38"/>
      <c r="I187" s="33">
        <v>0</v>
      </c>
      <c r="J187" s="39"/>
      <c r="K187" s="120">
        <f t="shared" si="3"/>
        <v>0</v>
      </c>
      <c r="L187" s="120"/>
      <c r="N187" s="63"/>
      <c r="P187" s="64"/>
    </row>
    <row r="188" spans="1:16" s="59" customFormat="1" ht="18.75" x14ac:dyDescent="0.25">
      <c r="A188" s="35"/>
      <c r="B188" s="35" t="s">
        <v>414</v>
      </c>
      <c r="C188" s="45" t="s">
        <v>597</v>
      </c>
      <c r="D188" s="46" t="s">
        <v>832</v>
      </c>
      <c r="E188" s="120">
        <f>VLOOKUP(C188,'[10] Nuovo Modello CE'!$D$9:$G$578,4,FALSE)</f>
        <v>0</v>
      </c>
      <c r="F188" s="120">
        <f>VLOOKUP(C188,'[11] Nuovo Modello CE'!$D$7:$I$576,6,FALSE)</f>
        <v>0</v>
      </c>
      <c r="G188" s="33"/>
      <c r="H188" s="38"/>
      <c r="I188" s="33">
        <v>0</v>
      </c>
      <c r="J188" s="39"/>
      <c r="K188" s="120">
        <f t="shared" si="3"/>
        <v>0</v>
      </c>
      <c r="L188" s="120"/>
      <c r="N188" s="63"/>
      <c r="P188" s="64"/>
    </row>
    <row r="189" spans="1:16" s="59" customFormat="1" ht="18.75" x14ac:dyDescent="0.25">
      <c r="A189" s="35"/>
      <c r="B189" s="35" t="s">
        <v>414</v>
      </c>
      <c r="C189" s="45" t="s">
        <v>598</v>
      </c>
      <c r="D189" s="46" t="s">
        <v>833</v>
      </c>
      <c r="E189" s="120">
        <f>VLOOKUP(C189,'[10] Nuovo Modello CE'!$D$9:$G$578,4,FALSE)</f>
        <v>0</v>
      </c>
      <c r="F189" s="120">
        <f>VLOOKUP(C189,'[11] Nuovo Modello CE'!$D$7:$I$576,6,FALSE)</f>
        <v>0</v>
      </c>
      <c r="G189" s="33"/>
      <c r="H189" s="38"/>
      <c r="I189" s="33">
        <v>0</v>
      </c>
      <c r="J189" s="39"/>
      <c r="K189" s="120">
        <f t="shared" si="3"/>
        <v>0</v>
      </c>
      <c r="L189" s="120"/>
      <c r="N189" s="63"/>
      <c r="P189" s="64"/>
    </row>
    <row r="190" spans="1:16" s="59" customFormat="1" ht="18.75" x14ac:dyDescent="0.25">
      <c r="A190" s="35"/>
      <c r="B190" s="35" t="s">
        <v>414</v>
      </c>
      <c r="C190" s="45" t="s">
        <v>599</v>
      </c>
      <c r="D190" s="46" t="s">
        <v>834</v>
      </c>
      <c r="E190" s="120">
        <f>VLOOKUP(C190,'[10] Nuovo Modello CE'!$D$9:$G$578,4,FALSE)</f>
        <v>0</v>
      </c>
      <c r="F190" s="120">
        <f>VLOOKUP(C190,'[11] Nuovo Modello CE'!$D$7:$I$576,6,FALSE)</f>
        <v>0</v>
      </c>
      <c r="G190" s="33"/>
      <c r="H190" s="38"/>
      <c r="I190" s="33">
        <v>0</v>
      </c>
      <c r="J190" s="39"/>
      <c r="K190" s="120">
        <f t="shared" si="3"/>
        <v>0</v>
      </c>
      <c r="L190" s="120"/>
      <c r="N190" s="63"/>
      <c r="P190" s="64"/>
    </row>
    <row r="191" spans="1:16" s="59" customFormat="1" ht="18.75" x14ac:dyDescent="0.25">
      <c r="A191" s="35"/>
      <c r="B191" s="35" t="s">
        <v>414</v>
      </c>
      <c r="C191" s="45" t="s">
        <v>600</v>
      </c>
      <c r="D191" s="46" t="s">
        <v>835</v>
      </c>
      <c r="E191" s="120">
        <f>VLOOKUP(C191,'[10] Nuovo Modello CE'!$D$9:$G$578,4,FALSE)</f>
        <v>0</v>
      </c>
      <c r="F191" s="120">
        <f>VLOOKUP(C191,'[11] Nuovo Modello CE'!$D$7:$I$576,6,FALSE)</f>
        <v>0</v>
      </c>
      <c r="G191" s="33"/>
      <c r="H191" s="38"/>
      <c r="I191" s="33">
        <v>0</v>
      </c>
      <c r="J191" s="39"/>
      <c r="K191" s="120">
        <f t="shared" si="3"/>
        <v>0</v>
      </c>
      <c r="L191" s="120"/>
      <c r="N191" s="63"/>
      <c r="P191" s="64"/>
    </row>
    <row r="192" spans="1:16" s="59" customFormat="1" ht="18.75" x14ac:dyDescent="0.25">
      <c r="A192" s="35"/>
      <c r="B192" s="35" t="s">
        <v>414</v>
      </c>
      <c r="C192" s="45" t="s">
        <v>601</v>
      </c>
      <c r="D192" s="46" t="s">
        <v>836</v>
      </c>
      <c r="E192" s="120">
        <f>VLOOKUP(C192,'[10] Nuovo Modello CE'!$D$9:$G$578,4,FALSE)</f>
        <v>0</v>
      </c>
      <c r="F192" s="120">
        <f>VLOOKUP(C192,'[11] Nuovo Modello CE'!$D$7:$I$576,6,FALSE)</f>
        <v>0</v>
      </c>
      <c r="G192" s="33"/>
      <c r="H192" s="38"/>
      <c r="I192" s="33">
        <v>0</v>
      </c>
      <c r="J192" s="39"/>
      <c r="K192" s="120">
        <f t="shared" si="3"/>
        <v>0</v>
      </c>
      <c r="L192" s="120"/>
      <c r="N192" s="63"/>
      <c r="P192" s="64"/>
    </row>
    <row r="193" spans="1:16" s="59" customFormat="1" ht="18.75" x14ac:dyDescent="0.25">
      <c r="A193" s="35"/>
      <c r="B193" s="35" t="s">
        <v>414</v>
      </c>
      <c r="C193" s="45" t="s">
        <v>602</v>
      </c>
      <c r="D193" s="46" t="s">
        <v>837</v>
      </c>
      <c r="E193" s="120">
        <f>VLOOKUP(C193,'[10] Nuovo Modello CE'!$D$9:$G$578,4,FALSE)</f>
        <v>0</v>
      </c>
      <c r="F193" s="120">
        <f>VLOOKUP(C193,'[11] Nuovo Modello CE'!$D$7:$I$576,6,FALSE)</f>
        <v>0</v>
      </c>
      <c r="G193" s="33"/>
      <c r="H193" s="38"/>
      <c r="I193" s="33">
        <v>0</v>
      </c>
      <c r="J193" s="39"/>
      <c r="K193" s="120">
        <f t="shared" si="3"/>
        <v>0</v>
      </c>
      <c r="L193" s="120"/>
      <c r="N193" s="63"/>
      <c r="P193" s="64"/>
    </row>
    <row r="194" spans="1:16" s="59" customFormat="1" ht="18.75" x14ac:dyDescent="0.25">
      <c r="A194" s="35"/>
      <c r="B194" s="35" t="s">
        <v>414</v>
      </c>
      <c r="C194" s="45" t="s">
        <v>603</v>
      </c>
      <c r="D194" s="46" t="s">
        <v>838</v>
      </c>
      <c r="E194" s="120">
        <f>VLOOKUP(C194,'[10] Nuovo Modello CE'!$D$9:$G$578,4,FALSE)</f>
        <v>0</v>
      </c>
      <c r="F194" s="120">
        <f>VLOOKUP(C194,'[11] Nuovo Modello CE'!$D$7:$I$576,6,FALSE)</f>
        <v>0</v>
      </c>
      <c r="G194" s="33"/>
      <c r="H194" s="38"/>
      <c r="I194" s="33">
        <v>0</v>
      </c>
      <c r="J194" s="39"/>
      <c r="K194" s="120">
        <f t="shared" si="3"/>
        <v>0</v>
      </c>
      <c r="L194" s="120"/>
      <c r="N194" s="63"/>
      <c r="P194" s="64"/>
    </row>
    <row r="195" spans="1:16" s="47" customFormat="1" ht="18.75" x14ac:dyDescent="0.25">
      <c r="A195" s="35" t="s">
        <v>691</v>
      </c>
      <c r="B195" s="35"/>
      <c r="C195" s="42" t="s">
        <v>839</v>
      </c>
      <c r="D195" s="43" t="s">
        <v>840</v>
      </c>
      <c r="E195" s="120">
        <f>VLOOKUP(C195,'[10] Nuovo Modello CE'!$D$9:$G$578,4,FALSE)</f>
        <v>1722099.9800000002</v>
      </c>
      <c r="F195" s="120">
        <f>VLOOKUP(C195,'[11] Nuovo Modello CE'!$D$7:$I$576,6,FALSE)</f>
        <v>0</v>
      </c>
      <c r="G195" s="33"/>
      <c r="H195" s="38">
        <v>0</v>
      </c>
      <c r="I195" s="33">
        <v>1557898.71</v>
      </c>
      <c r="J195" s="39"/>
      <c r="K195" s="120">
        <f t="shared" si="3"/>
        <v>1722099.9800000002</v>
      </c>
      <c r="L195" s="120"/>
      <c r="N195" s="34"/>
      <c r="P195" s="40"/>
    </row>
    <row r="196" spans="1:16" s="47" customFormat="1" ht="18.75" x14ac:dyDescent="0.25">
      <c r="A196" s="35"/>
      <c r="B196" s="35"/>
      <c r="C196" s="45" t="s">
        <v>22</v>
      </c>
      <c r="D196" s="46" t="s">
        <v>23</v>
      </c>
      <c r="E196" s="120">
        <f>VLOOKUP(C196,'[10] Nuovo Modello CE'!$D$9:$G$578,4,FALSE)</f>
        <v>73849.77</v>
      </c>
      <c r="F196" s="120">
        <f>VLOOKUP(C196,'[11] Nuovo Modello CE'!$D$7:$I$576,6,FALSE)</f>
        <v>0</v>
      </c>
      <c r="G196" s="33"/>
      <c r="H196" s="38"/>
      <c r="I196" s="33">
        <v>72091.28</v>
      </c>
      <c r="J196" s="39">
        <v>1</v>
      </c>
      <c r="K196" s="120">
        <f t="shared" si="3"/>
        <v>73849.77</v>
      </c>
      <c r="L196" s="120"/>
      <c r="N196" s="34"/>
      <c r="P196" s="40"/>
    </row>
    <row r="197" spans="1:16" s="47" customFormat="1" ht="18.75" x14ac:dyDescent="0.25">
      <c r="A197" s="35"/>
      <c r="B197" s="35"/>
      <c r="C197" s="45" t="s">
        <v>24</v>
      </c>
      <c r="D197" s="46" t="s">
        <v>25</v>
      </c>
      <c r="E197" s="120">
        <f>VLOOKUP(C197,'[10] Nuovo Modello CE'!$D$9:$G$578,4,FALSE)</f>
        <v>434074.45</v>
      </c>
      <c r="F197" s="120">
        <f>VLOOKUP(C197,'[11] Nuovo Modello CE'!$D$7:$I$576,6,FALSE)</f>
        <v>0</v>
      </c>
      <c r="G197" s="33"/>
      <c r="H197" s="38"/>
      <c r="I197" s="33">
        <v>418724.97</v>
      </c>
      <c r="J197" s="39"/>
      <c r="K197" s="120">
        <f t="shared" si="3"/>
        <v>434074.45</v>
      </c>
      <c r="L197" s="120"/>
      <c r="N197" s="34"/>
      <c r="P197" s="40"/>
    </row>
    <row r="198" spans="1:16" s="47" customFormat="1" ht="18.75" x14ac:dyDescent="0.25">
      <c r="A198" s="35"/>
      <c r="B198" s="35"/>
      <c r="C198" s="45" t="s">
        <v>26</v>
      </c>
      <c r="D198" s="46" t="s">
        <v>27</v>
      </c>
      <c r="E198" s="120">
        <f>VLOOKUP(C198,'[10] Nuovo Modello CE'!$D$9:$G$578,4,FALSE)</f>
        <v>314452.75</v>
      </c>
      <c r="F198" s="120">
        <f>VLOOKUP(C198,'[11] Nuovo Modello CE'!$D$7:$I$576,6,FALSE)</f>
        <v>0</v>
      </c>
      <c r="G198" s="33"/>
      <c r="H198" s="38"/>
      <c r="I198" s="33">
        <v>324788.30000000005</v>
      </c>
      <c r="J198" s="39"/>
      <c r="K198" s="120">
        <f t="shared" si="3"/>
        <v>314452.75</v>
      </c>
      <c r="L198" s="120"/>
      <c r="N198" s="34"/>
      <c r="P198" s="40"/>
    </row>
    <row r="199" spans="1:16" s="47" customFormat="1" ht="18.75" x14ac:dyDescent="0.25">
      <c r="A199" s="35"/>
      <c r="B199" s="35"/>
      <c r="C199" s="45" t="s">
        <v>28</v>
      </c>
      <c r="D199" s="46" t="s">
        <v>29</v>
      </c>
      <c r="E199" s="120">
        <f>VLOOKUP(C199,'[10] Nuovo Modello CE'!$D$9:$G$578,4,FALSE)</f>
        <v>569598.13</v>
      </c>
      <c r="F199" s="120">
        <f>VLOOKUP(C199,'[11] Nuovo Modello CE'!$D$7:$I$576,6,FALSE)</f>
        <v>0</v>
      </c>
      <c r="G199" s="33"/>
      <c r="H199" s="38"/>
      <c r="I199" s="33">
        <v>611960.12</v>
      </c>
      <c r="J199" s="39"/>
      <c r="K199" s="120">
        <f t="shared" si="3"/>
        <v>569598.13</v>
      </c>
      <c r="L199" s="120"/>
      <c r="N199" s="34"/>
      <c r="P199" s="40"/>
    </row>
    <row r="200" spans="1:16" s="47" customFormat="1" ht="18.75" x14ac:dyDescent="0.25">
      <c r="A200" s="35"/>
      <c r="B200" s="35"/>
      <c r="C200" s="45" t="s">
        <v>30</v>
      </c>
      <c r="D200" s="46" t="s">
        <v>31</v>
      </c>
      <c r="E200" s="120">
        <f>VLOOKUP(C200,'[10] Nuovo Modello CE'!$D$9:$G$578,4,FALSE)</f>
        <v>74072.34</v>
      </c>
      <c r="F200" s="120">
        <f>VLOOKUP(C200,'[11] Nuovo Modello CE'!$D$7:$I$576,6,FALSE)</f>
        <v>0</v>
      </c>
      <c r="G200" s="33"/>
      <c r="H200" s="38"/>
      <c r="I200" s="33">
        <v>58721.7</v>
      </c>
      <c r="J200" s="39"/>
      <c r="K200" s="120">
        <f t="shared" si="3"/>
        <v>74072.34</v>
      </c>
      <c r="L200" s="120"/>
      <c r="N200" s="34"/>
      <c r="P200" s="40"/>
    </row>
    <row r="201" spans="1:16" s="47" customFormat="1" ht="18.75" x14ac:dyDescent="0.25">
      <c r="A201" s="35"/>
      <c r="B201" s="35"/>
      <c r="C201" s="45" t="s">
        <v>32</v>
      </c>
      <c r="D201" s="46" t="s">
        <v>33</v>
      </c>
      <c r="E201" s="120">
        <f>VLOOKUP(C201,'[10] Nuovo Modello CE'!$D$9:$G$578,4,FALSE)</f>
        <v>256052.54</v>
      </c>
      <c r="F201" s="120">
        <f>VLOOKUP(C201,'[11] Nuovo Modello CE'!$D$7:$I$576,6,FALSE)</f>
        <v>0</v>
      </c>
      <c r="G201" s="33"/>
      <c r="H201" s="38"/>
      <c r="I201" s="33">
        <v>71612.34</v>
      </c>
      <c r="J201" s="39"/>
      <c r="K201" s="120">
        <f t="shared" si="3"/>
        <v>256052.54</v>
      </c>
      <c r="L201" s="120"/>
      <c r="N201" s="34"/>
      <c r="P201" s="40"/>
    </row>
    <row r="202" spans="1:16" s="47" customFormat="1" ht="25.5" x14ac:dyDescent="0.25">
      <c r="A202" s="35"/>
      <c r="B202" s="35" t="s">
        <v>414</v>
      </c>
      <c r="C202" s="45" t="s">
        <v>34</v>
      </c>
      <c r="D202" s="46" t="s">
        <v>841</v>
      </c>
      <c r="E202" s="120">
        <f>VLOOKUP(C202,'[10] Nuovo Modello CE'!$D$9:$G$578,4,FALSE)</f>
        <v>0</v>
      </c>
      <c r="F202" s="120">
        <f>VLOOKUP(C202,'[11] Nuovo Modello CE'!$D$7:$I$576,6,FALSE)</f>
        <v>0</v>
      </c>
      <c r="G202" s="33"/>
      <c r="H202" s="38"/>
      <c r="I202" s="33">
        <v>0</v>
      </c>
      <c r="J202" s="39"/>
      <c r="K202" s="120">
        <f t="shared" si="3"/>
        <v>0</v>
      </c>
      <c r="L202" s="120"/>
      <c r="N202" s="34"/>
      <c r="P202" s="40"/>
    </row>
    <row r="203" spans="1:16" s="47" customFormat="1" ht="18.75" x14ac:dyDescent="0.25">
      <c r="A203" s="35" t="s">
        <v>691</v>
      </c>
      <c r="B203" s="35"/>
      <c r="C203" s="36" t="s">
        <v>842</v>
      </c>
      <c r="D203" s="37" t="s">
        <v>843</v>
      </c>
      <c r="E203" s="120">
        <f>VLOOKUP(C203,'[10] Nuovo Modello CE'!$D$9:$G$578,4,FALSE)</f>
        <v>377489065.44999993</v>
      </c>
      <c r="F203" s="120">
        <f>VLOOKUP(C203,'[11] Nuovo Modello CE'!$D$7:$I$576,6,FALSE)</f>
        <v>3889988.51</v>
      </c>
      <c r="G203" s="33"/>
      <c r="H203" s="38">
        <v>0</v>
      </c>
      <c r="I203" s="33">
        <v>378541441.05647999</v>
      </c>
      <c r="J203" s="39"/>
      <c r="K203" s="120">
        <f t="shared" si="3"/>
        <v>373599076.93999994</v>
      </c>
      <c r="L203" s="120">
        <f t="shared" si="4"/>
        <v>9604.1177494377735</v>
      </c>
      <c r="N203" s="153"/>
      <c r="P203" s="40"/>
    </row>
    <row r="204" spans="1:16" s="47" customFormat="1" ht="18.75" x14ac:dyDescent="0.25">
      <c r="A204" s="35" t="s">
        <v>691</v>
      </c>
      <c r="B204" s="35"/>
      <c r="C204" s="42" t="s">
        <v>844</v>
      </c>
      <c r="D204" s="43" t="s">
        <v>845</v>
      </c>
      <c r="E204" s="120">
        <f>VLOOKUP(C204,'[10] Nuovo Modello CE'!$D$9:$G$578,4,FALSE)</f>
        <v>338225997.16999996</v>
      </c>
      <c r="F204" s="120">
        <f>VLOOKUP(C204,'[11] Nuovo Modello CE'!$D$7:$I$576,6,FALSE)</f>
        <v>3889988.51</v>
      </c>
      <c r="G204" s="33"/>
      <c r="H204" s="38">
        <v>0</v>
      </c>
      <c r="I204" s="33">
        <v>345743487.42148</v>
      </c>
      <c r="J204" s="39"/>
      <c r="K204" s="120">
        <f t="shared" si="3"/>
        <v>334336008.65999997</v>
      </c>
      <c r="L204" s="120">
        <f t="shared" si="4"/>
        <v>8594.7813933260186</v>
      </c>
      <c r="N204" s="153"/>
      <c r="P204" s="40"/>
    </row>
    <row r="205" spans="1:16" s="47" customFormat="1" ht="18.75" x14ac:dyDescent="0.25">
      <c r="A205" s="35" t="s">
        <v>691</v>
      </c>
      <c r="B205" s="35"/>
      <c r="C205" s="42" t="s">
        <v>846</v>
      </c>
      <c r="D205" s="43" t="s">
        <v>847</v>
      </c>
      <c r="E205" s="120">
        <f>VLOOKUP(C205,'[10] Nuovo Modello CE'!$D$9:$G$578,4,FALSE)</f>
        <v>48059043.210000008</v>
      </c>
      <c r="F205" s="120">
        <f>VLOOKUP(C205,'[11] Nuovo Modello CE'!$D$7:$I$576,6,FALSE)</f>
        <v>0</v>
      </c>
      <c r="G205" s="33"/>
      <c r="H205" s="38">
        <v>0</v>
      </c>
      <c r="I205" s="33">
        <v>48072977</v>
      </c>
      <c r="J205" s="39"/>
      <c r="K205" s="120">
        <f t="shared" si="3"/>
        <v>48059043.210000008</v>
      </c>
      <c r="L205" s="120"/>
      <c r="N205" s="34"/>
      <c r="P205" s="40"/>
    </row>
    <row r="206" spans="1:16" s="47" customFormat="1" ht="18.75" x14ac:dyDescent="0.25">
      <c r="A206" s="35" t="s">
        <v>691</v>
      </c>
      <c r="B206" s="35"/>
      <c r="C206" s="45" t="s">
        <v>848</v>
      </c>
      <c r="D206" s="46" t="s">
        <v>849</v>
      </c>
      <c r="E206" s="120">
        <f>VLOOKUP(C206,'[10] Nuovo Modello CE'!$D$9:$G$578,4,FALSE)</f>
        <v>47753350.070000008</v>
      </c>
      <c r="F206" s="120">
        <f>VLOOKUP(C206,'[11] Nuovo Modello CE'!$D$7:$I$576,6,FALSE)</f>
        <v>0</v>
      </c>
      <c r="G206" s="33"/>
      <c r="H206" s="38">
        <v>0</v>
      </c>
      <c r="I206" s="33">
        <v>47769577</v>
      </c>
      <c r="J206" s="39"/>
      <c r="K206" s="120">
        <f t="shared" si="3"/>
        <v>47753350.070000008</v>
      </c>
      <c r="L206" s="120"/>
      <c r="N206" s="34"/>
      <c r="P206" s="40"/>
    </row>
    <row r="207" spans="1:16" s="47" customFormat="1" ht="18.75" x14ac:dyDescent="0.25">
      <c r="A207" s="35"/>
      <c r="B207" s="35"/>
      <c r="C207" s="45" t="s">
        <v>35</v>
      </c>
      <c r="D207" s="46" t="s">
        <v>36</v>
      </c>
      <c r="E207" s="120">
        <f>VLOOKUP(C207,'[10] Nuovo Modello CE'!$D$9:$G$578,4,FALSE)</f>
        <v>31801312.260000002</v>
      </c>
      <c r="F207" s="120">
        <f>VLOOKUP(C207,'[11] Nuovo Modello CE'!$D$7:$I$576,6,FALSE)</f>
        <v>0</v>
      </c>
      <c r="G207" s="33"/>
      <c r="H207" s="38"/>
      <c r="I207" s="33">
        <v>32765833.009999998</v>
      </c>
      <c r="J207" s="39"/>
      <c r="K207" s="120">
        <f t="shared" si="3"/>
        <v>31801312.260000002</v>
      </c>
      <c r="L207" s="120"/>
      <c r="N207" s="34"/>
      <c r="P207" s="40"/>
    </row>
    <row r="208" spans="1:16" s="47" customFormat="1" ht="18.75" x14ac:dyDescent="0.25">
      <c r="A208" s="35"/>
      <c r="B208" s="35"/>
      <c r="C208" s="45" t="s">
        <v>39</v>
      </c>
      <c r="D208" s="46" t="s">
        <v>40</v>
      </c>
      <c r="E208" s="120">
        <f>VLOOKUP(C208,'[10] Nuovo Modello CE'!$D$9:$G$578,4,FALSE)</f>
        <v>7940612.8999999994</v>
      </c>
      <c r="F208" s="120">
        <f>VLOOKUP(C208,'[11] Nuovo Modello CE'!$D$7:$I$576,6,FALSE)</f>
        <v>0</v>
      </c>
      <c r="G208" s="33"/>
      <c r="H208" s="38"/>
      <c r="I208" s="33">
        <v>8074639.2300000004</v>
      </c>
      <c r="J208" s="39"/>
      <c r="K208" s="120">
        <f t="shared" si="3"/>
        <v>7940612.8999999994</v>
      </c>
      <c r="L208" s="120"/>
      <c r="N208" s="34"/>
      <c r="P208" s="40"/>
    </row>
    <row r="209" spans="1:16" s="47" customFormat="1" ht="18.75" x14ac:dyDescent="0.25">
      <c r="A209" s="35"/>
      <c r="B209" s="35"/>
      <c r="C209" s="45" t="s">
        <v>37</v>
      </c>
      <c r="D209" s="46" t="s">
        <v>38</v>
      </c>
      <c r="E209" s="120">
        <f>VLOOKUP(C209,'[10] Nuovo Modello CE'!$D$9:$G$578,4,FALSE)</f>
        <v>4248222.03</v>
      </c>
      <c r="F209" s="120">
        <f>VLOOKUP(C209,'[11] Nuovo Modello CE'!$D$7:$I$576,6,FALSE)</f>
        <v>0</v>
      </c>
      <c r="G209" s="33"/>
      <c r="H209" s="38"/>
      <c r="I209" s="33">
        <v>3274444.7</v>
      </c>
      <c r="J209" s="39"/>
      <c r="K209" s="120">
        <f t="shared" si="3"/>
        <v>4248222.03</v>
      </c>
      <c r="L209" s="120"/>
      <c r="N209" s="34"/>
      <c r="P209" s="40"/>
    </row>
    <row r="210" spans="1:16" s="47" customFormat="1" ht="18.75" x14ac:dyDescent="0.25">
      <c r="A210" s="35"/>
      <c r="B210" s="35"/>
      <c r="C210" s="45" t="s">
        <v>43</v>
      </c>
      <c r="D210" s="46" t="s">
        <v>44</v>
      </c>
      <c r="E210" s="120">
        <f>VLOOKUP(C210,'[10] Nuovo Modello CE'!$D$9:$G$578,4,FALSE)</f>
        <v>3763202.88</v>
      </c>
      <c r="F210" s="120">
        <f>VLOOKUP(C210,'[11] Nuovo Modello CE'!$D$7:$I$576,6,FALSE)</f>
        <v>0</v>
      </c>
      <c r="G210" s="33"/>
      <c r="H210" s="38"/>
      <c r="I210" s="33">
        <v>3654660.0599999996</v>
      </c>
      <c r="J210" s="39"/>
      <c r="K210" s="120">
        <f t="shared" si="3"/>
        <v>3763202.88</v>
      </c>
      <c r="L210" s="120"/>
      <c r="N210" s="34"/>
      <c r="P210" s="40"/>
    </row>
    <row r="211" spans="1:16" s="47" customFormat="1" ht="25.5" x14ac:dyDescent="0.25">
      <c r="A211" s="35"/>
      <c r="B211" s="35" t="s">
        <v>414</v>
      </c>
      <c r="C211" s="45" t="s">
        <v>161</v>
      </c>
      <c r="D211" s="46" t="s">
        <v>850</v>
      </c>
      <c r="E211" s="120">
        <f>VLOOKUP(C211,'[10] Nuovo Modello CE'!$D$9:$G$578,4,FALSE)</f>
        <v>119700</v>
      </c>
      <c r="F211" s="120">
        <f>VLOOKUP(C211,'[11] Nuovo Modello CE'!$D$7:$I$576,6,FALSE)</f>
        <v>0</v>
      </c>
      <c r="G211" s="33"/>
      <c r="H211" s="38"/>
      <c r="I211" s="33">
        <v>117400</v>
      </c>
      <c r="J211" s="39"/>
      <c r="K211" s="120">
        <f t="shared" si="3"/>
        <v>119700</v>
      </c>
      <c r="L211" s="120"/>
      <c r="N211" s="34"/>
      <c r="P211" s="40"/>
    </row>
    <row r="212" spans="1:16" s="47" customFormat="1" ht="25.5" x14ac:dyDescent="0.25">
      <c r="A212" s="35"/>
      <c r="B212" s="35" t="s">
        <v>755</v>
      </c>
      <c r="C212" s="45" t="s">
        <v>176</v>
      </c>
      <c r="D212" s="46" t="s">
        <v>177</v>
      </c>
      <c r="E212" s="120">
        <f>VLOOKUP(C212,'[10] Nuovo Modello CE'!$D$9:$G$578,4,FALSE)</f>
        <v>185993.14</v>
      </c>
      <c r="F212" s="120">
        <f>VLOOKUP(C212,'[11] Nuovo Modello CE'!$D$7:$I$576,6,FALSE)</f>
        <v>0</v>
      </c>
      <c r="G212" s="33"/>
      <c r="H212" s="38"/>
      <c r="I212" s="33">
        <v>186000</v>
      </c>
      <c r="J212" s="39"/>
      <c r="K212" s="120">
        <f t="shared" si="3"/>
        <v>185993.14</v>
      </c>
      <c r="L212" s="120"/>
      <c r="N212" s="34"/>
      <c r="P212" s="40"/>
    </row>
    <row r="213" spans="1:16" s="47" customFormat="1" ht="18.75" x14ac:dyDescent="0.25">
      <c r="A213" s="35" t="s">
        <v>691</v>
      </c>
      <c r="B213" s="35"/>
      <c r="C213" s="42" t="s">
        <v>851</v>
      </c>
      <c r="D213" s="43" t="s">
        <v>852</v>
      </c>
      <c r="E213" s="120">
        <f>VLOOKUP(C213,'[10] Nuovo Modello CE'!$D$9:$G$578,4,FALSE)</f>
        <v>52466195.329999998</v>
      </c>
      <c r="F213" s="120">
        <f>VLOOKUP(C213,'[11] Nuovo Modello CE'!$D$7:$I$576,6,FALSE)</f>
        <v>0</v>
      </c>
      <c r="G213" s="33"/>
      <c r="H213" s="38">
        <v>0</v>
      </c>
      <c r="I213" s="33">
        <v>54067538.299999997</v>
      </c>
      <c r="J213" s="39"/>
      <c r="K213" s="120">
        <f t="shared" si="3"/>
        <v>52466195.329999998</v>
      </c>
      <c r="L213" s="120"/>
      <c r="N213" s="34"/>
      <c r="P213" s="40"/>
    </row>
    <row r="214" spans="1:16" s="47" customFormat="1" ht="18.75" x14ac:dyDescent="0.25">
      <c r="A214" s="35"/>
      <c r="B214" s="35"/>
      <c r="C214" s="45" t="s">
        <v>41</v>
      </c>
      <c r="D214" s="46" t="s">
        <v>42</v>
      </c>
      <c r="E214" s="120">
        <f>VLOOKUP(C214,'[10] Nuovo Modello CE'!$D$9:$G$578,4,FALSE)</f>
        <v>51589790.229999997</v>
      </c>
      <c r="F214" s="120">
        <f>VLOOKUP(C214,'[11] Nuovo Modello CE'!$D$7:$I$576,6,FALSE)</f>
        <v>0</v>
      </c>
      <c r="G214" s="33"/>
      <c r="H214" s="38"/>
      <c r="I214" s="33">
        <v>53361338.299999997</v>
      </c>
      <c r="J214" s="39"/>
      <c r="K214" s="120">
        <f t="shared" si="3"/>
        <v>51589790.229999997</v>
      </c>
      <c r="L214" s="120"/>
      <c r="N214" s="34"/>
      <c r="P214" s="40"/>
    </row>
    <row r="215" spans="1:16" s="47" customFormat="1" ht="25.5" x14ac:dyDescent="0.25">
      <c r="A215" s="35"/>
      <c r="B215" s="35" t="s">
        <v>414</v>
      </c>
      <c r="C215" s="45" t="s">
        <v>160</v>
      </c>
      <c r="D215" s="46" t="s">
        <v>853</v>
      </c>
      <c r="E215" s="120">
        <f>VLOOKUP(C215,'[10] Nuovo Modello CE'!$D$9:$G$578,4,FALSE)</f>
        <v>570331</v>
      </c>
      <c r="F215" s="120">
        <f>VLOOKUP(C215,'[11] Nuovo Modello CE'!$D$7:$I$576,6,FALSE)</f>
        <v>0</v>
      </c>
      <c r="G215" s="33"/>
      <c r="H215" s="38"/>
      <c r="I215" s="33">
        <v>400200</v>
      </c>
      <c r="J215" s="39"/>
      <c r="K215" s="120">
        <f t="shared" si="3"/>
        <v>570331</v>
      </c>
      <c r="L215" s="120"/>
      <c r="N215" s="34"/>
      <c r="P215" s="40"/>
    </row>
    <row r="216" spans="1:16" s="21" customFormat="1" ht="18.75" x14ac:dyDescent="0.25">
      <c r="A216" s="52"/>
      <c r="B216" s="52" t="s">
        <v>755</v>
      </c>
      <c r="C216" s="45" t="s">
        <v>174</v>
      </c>
      <c r="D216" s="46" t="s">
        <v>175</v>
      </c>
      <c r="E216" s="120">
        <f>VLOOKUP(C216,'[10] Nuovo Modello CE'!$D$9:$G$578,4,FALSE)</f>
        <v>306074.09999999998</v>
      </c>
      <c r="F216" s="120">
        <f>VLOOKUP(C216,'[11] Nuovo Modello CE'!$D$7:$I$576,6,FALSE)</f>
        <v>0</v>
      </c>
      <c r="G216" s="33"/>
      <c r="H216" s="38"/>
      <c r="I216" s="33">
        <v>306000</v>
      </c>
      <c r="J216" s="39"/>
      <c r="K216" s="120">
        <f t="shared" si="3"/>
        <v>306074.09999999998</v>
      </c>
      <c r="L216" s="120"/>
      <c r="N216" s="34"/>
      <c r="P216" s="40"/>
    </row>
    <row r="217" spans="1:16" s="21" customFormat="1" ht="25.5" x14ac:dyDescent="0.25">
      <c r="A217" s="52" t="s">
        <v>691</v>
      </c>
      <c r="B217" s="52"/>
      <c r="C217" s="42" t="s">
        <v>854</v>
      </c>
      <c r="D217" s="43" t="s">
        <v>855</v>
      </c>
      <c r="E217" s="120">
        <f>VLOOKUP(C217,'[10] Nuovo Modello CE'!$D$9:$G$578,4,FALSE)</f>
        <v>38322496.049999997</v>
      </c>
      <c r="F217" s="120">
        <f>VLOOKUP(C217,'[11] Nuovo Modello CE'!$D$7:$I$576,6,FALSE)</f>
        <v>0</v>
      </c>
      <c r="G217" s="33"/>
      <c r="H217" s="38">
        <v>0</v>
      </c>
      <c r="I217" s="33">
        <v>31651945.030000001</v>
      </c>
      <c r="J217" s="39"/>
      <c r="K217" s="120">
        <f t="shared" si="3"/>
        <v>38322496.049999997</v>
      </c>
      <c r="L217" s="120"/>
      <c r="N217" s="34"/>
      <c r="P217" s="40"/>
    </row>
    <row r="218" spans="1:16" s="21" customFormat="1" ht="18.75" x14ac:dyDescent="0.25">
      <c r="A218" s="65"/>
      <c r="B218" s="65" t="s">
        <v>414</v>
      </c>
      <c r="C218" s="45" t="s">
        <v>163</v>
      </c>
      <c r="D218" s="46" t="s">
        <v>856</v>
      </c>
      <c r="E218" s="120">
        <f>VLOOKUP(C218,'[10] Nuovo Modello CE'!$D$9:$G$578,4,FALSE)</f>
        <v>12107918</v>
      </c>
      <c r="F218" s="120">
        <f>VLOOKUP(C218,'[11] Nuovo Modello CE'!$D$7:$I$576,6,FALSE)</f>
        <v>0</v>
      </c>
      <c r="G218" s="33"/>
      <c r="H218" s="38"/>
      <c r="I218" s="33">
        <v>6931000</v>
      </c>
      <c r="J218" s="39"/>
      <c r="K218" s="120">
        <f t="shared" si="3"/>
        <v>12107918</v>
      </c>
      <c r="L218" s="120"/>
      <c r="N218" s="34"/>
      <c r="P218" s="40"/>
    </row>
    <row r="219" spans="1:16" s="20" customFormat="1" ht="25.5" x14ac:dyDescent="0.25">
      <c r="A219" s="65"/>
      <c r="B219" s="65" t="s">
        <v>414</v>
      </c>
      <c r="C219" s="45" t="s">
        <v>613</v>
      </c>
      <c r="D219" s="46" t="s">
        <v>857</v>
      </c>
      <c r="E219" s="120">
        <f>VLOOKUP(C219,'[10] Nuovo Modello CE'!$D$9:$G$578,4,FALSE)</f>
        <v>0</v>
      </c>
      <c r="F219" s="120">
        <f>VLOOKUP(C219,'[11] Nuovo Modello CE'!$D$7:$I$576,6,FALSE)</f>
        <v>0</v>
      </c>
      <c r="G219" s="33"/>
      <c r="H219" s="38"/>
      <c r="I219" s="33">
        <v>0</v>
      </c>
      <c r="J219" s="39"/>
      <c r="K219" s="120">
        <f t="shared" si="3"/>
        <v>0</v>
      </c>
      <c r="L219" s="120"/>
      <c r="N219" s="34"/>
      <c r="P219" s="40"/>
    </row>
    <row r="220" spans="1:16" s="21" customFormat="1" ht="18.75" x14ac:dyDescent="0.25">
      <c r="A220" s="52"/>
      <c r="B220" s="52"/>
      <c r="C220" s="45" t="s">
        <v>56</v>
      </c>
      <c r="D220" s="46" t="s">
        <v>858</v>
      </c>
      <c r="E220" s="120">
        <f>VLOOKUP(C220,'[10] Nuovo Modello CE'!$D$9:$G$578,4,FALSE)</f>
        <v>0</v>
      </c>
      <c r="F220" s="120">
        <f>VLOOKUP(C220,'[11] Nuovo Modello CE'!$D$7:$I$576,6,FALSE)</f>
        <v>0</v>
      </c>
      <c r="G220" s="33"/>
      <c r="H220" s="38"/>
      <c r="I220" s="33">
        <v>0</v>
      </c>
      <c r="J220" s="39"/>
      <c r="K220" s="120">
        <f t="shared" si="3"/>
        <v>0</v>
      </c>
      <c r="L220" s="120"/>
      <c r="N220" s="34"/>
      <c r="P220" s="40"/>
    </row>
    <row r="221" spans="1:16" s="20" customFormat="1" ht="25.5" x14ac:dyDescent="0.25">
      <c r="A221" s="52"/>
      <c r="B221" s="52"/>
      <c r="C221" s="45" t="s">
        <v>605</v>
      </c>
      <c r="D221" s="46" t="s">
        <v>859</v>
      </c>
      <c r="E221" s="120">
        <f>VLOOKUP(C221,'[10] Nuovo Modello CE'!$D$9:$G$578,4,FALSE)</f>
        <v>0</v>
      </c>
      <c r="F221" s="120">
        <f>VLOOKUP(C221,'[11] Nuovo Modello CE'!$D$7:$I$576,6,FALSE)</f>
        <v>0</v>
      </c>
      <c r="G221" s="33"/>
      <c r="H221" s="38"/>
      <c r="I221" s="33">
        <v>0</v>
      </c>
      <c r="J221" s="39"/>
      <c r="K221" s="120">
        <f t="shared" si="3"/>
        <v>0</v>
      </c>
      <c r="L221" s="120"/>
      <c r="N221" s="34"/>
      <c r="P221" s="40"/>
    </row>
    <row r="222" spans="1:16" s="21" customFormat="1" ht="18.75" x14ac:dyDescent="0.25">
      <c r="A222" s="52"/>
      <c r="B222" s="52" t="s">
        <v>755</v>
      </c>
      <c r="C222" s="45" t="s">
        <v>180</v>
      </c>
      <c r="D222" s="46" t="s">
        <v>860</v>
      </c>
      <c r="E222" s="120">
        <f>VLOOKUP(C222,'[10] Nuovo Modello CE'!$D$9:$G$578,4,FALSE)</f>
        <v>3335375.58</v>
      </c>
      <c r="F222" s="120">
        <f>VLOOKUP(C222,'[11] Nuovo Modello CE'!$D$7:$I$576,6,FALSE)</f>
        <v>0</v>
      </c>
      <c r="G222" s="33"/>
      <c r="H222" s="38"/>
      <c r="I222" s="33">
        <v>3335000</v>
      </c>
      <c r="J222" s="39"/>
      <c r="K222" s="120">
        <f t="shared" ref="K222:K285" si="5">E222-F222</f>
        <v>3335375.58</v>
      </c>
      <c r="L222" s="120"/>
      <c r="N222" s="34"/>
      <c r="P222" s="40"/>
    </row>
    <row r="223" spans="1:16" s="20" customFormat="1" ht="25.5" x14ac:dyDescent="0.25">
      <c r="A223" s="52"/>
      <c r="B223" s="52" t="s">
        <v>755</v>
      </c>
      <c r="C223" s="45" t="s">
        <v>616</v>
      </c>
      <c r="D223" s="46" t="s">
        <v>861</v>
      </c>
      <c r="E223" s="120">
        <f>VLOOKUP(C223,'[10] Nuovo Modello CE'!$D$9:$G$578,4,FALSE)</f>
        <v>0</v>
      </c>
      <c r="F223" s="120">
        <f>VLOOKUP(C223,'[11] Nuovo Modello CE'!$D$7:$I$576,6,FALSE)</f>
        <v>0</v>
      </c>
      <c r="G223" s="33"/>
      <c r="H223" s="38"/>
      <c r="I223" s="33">
        <v>0</v>
      </c>
      <c r="J223" s="39"/>
      <c r="K223" s="120">
        <f t="shared" si="5"/>
        <v>0</v>
      </c>
      <c r="L223" s="120"/>
      <c r="N223" s="34"/>
      <c r="P223" s="40"/>
    </row>
    <row r="224" spans="1:16" s="21" customFormat="1" ht="18.75" x14ac:dyDescent="0.25">
      <c r="A224" s="52"/>
      <c r="B224" s="52"/>
      <c r="C224" s="45" t="s">
        <v>53</v>
      </c>
      <c r="D224" s="46" t="s">
        <v>862</v>
      </c>
      <c r="E224" s="120">
        <f>VLOOKUP(C224,'[10] Nuovo Modello CE'!$D$9:$G$578,4,FALSE)</f>
        <v>5453101.3700000001</v>
      </c>
      <c r="F224" s="120">
        <f>VLOOKUP(C224,'[11] Nuovo Modello CE'!$D$7:$I$576,6,FALSE)</f>
        <v>0</v>
      </c>
      <c r="G224" s="33"/>
      <c r="H224" s="38"/>
      <c r="I224" s="33">
        <v>5358511.95</v>
      </c>
      <c r="J224" s="39"/>
      <c r="K224" s="120">
        <f t="shared" si="5"/>
        <v>5453101.3700000001</v>
      </c>
      <c r="L224" s="120"/>
      <c r="N224" s="34"/>
      <c r="P224" s="40"/>
    </row>
    <row r="225" spans="1:16" s="21" customFormat="1" ht="18.75" x14ac:dyDescent="0.25">
      <c r="A225" s="52" t="s">
        <v>691</v>
      </c>
      <c r="B225" s="52"/>
      <c r="C225" s="45" t="s">
        <v>863</v>
      </c>
      <c r="D225" s="46" t="s">
        <v>864</v>
      </c>
      <c r="E225" s="120">
        <f>VLOOKUP(C225,'[10] Nuovo Modello CE'!$D$9:$G$578,4,FALSE)</f>
        <v>17426101.100000001</v>
      </c>
      <c r="F225" s="120">
        <f>VLOOKUP(C225,'[11] Nuovo Modello CE'!$D$7:$I$576,6,FALSE)</f>
        <v>0</v>
      </c>
      <c r="G225" s="33"/>
      <c r="H225" s="38">
        <v>0</v>
      </c>
      <c r="I225" s="33">
        <v>16027433.08</v>
      </c>
      <c r="J225" s="39"/>
      <c r="K225" s="120">
        <f t="shared" si="5"/>
        <v>17426101.100000001</v>
      </c>
      <c r="L225" s="120"/>
      <c r="N225" s="34"/>
      <c r="P225" s="40"/>
    </row>
    <row r="226" spans="1:16" s="21" customFormat="1" ht="25.5" x14ac:dyDescent="0.25">
      <c r="A226" s="52"/>
      <c r="B226" s="52"/>
      <c r="C226" s="48" t="s">
        <v>164</v>
      </c>
      <c r="D226" s="49" t="s">
        <v>865</v>
      </c>
      <c r="E226" s="120">
        <f>VLOOKUP(C226,'[10] Nuovo Modello CE'!$D$9:$G$578,4,FALSE)</f>
        <v>2741726</v>
      </c>
      <c r="F226" s="120">
        <f>VLOOKUP(C226,'[11] Nuovo Modello CE'!$D$7:$I$576,6,FALSE)</f>
        <v>0</v>
      </c>
      <c r="G226" s="33"/>
      <c r="H226" s="38"/>
      <c r="I226" s="33">
        <v>2088100</v>
      </c>
      <c r="J226" s="39"/>
      <c r="K226" s="120">
        <f t="shared" si="5"/>
        <v>2741726</v>
      </c>
      <c r="L226" s="120"/>
      <c r="N226" s="34"/>
      <c r="P226" s="40"/>
    </row>
    <row r="227" spans="1:16" s="21" customFormat="1" ht="25.5" x14ac:dyDescent="0.25">
      <c r="A227" s="52"/>
      <c r="B227" s="52"/>
      <c r="C227" s="48" t="s">
        <v>614</v>
      </c>
      <c r="D227" s="49" t="s">
        <v>866</v>
      </c>
      <c r="E227" s="120">
        <f>VLOOKUP(C227,'[10] Nuovo Modello CE'!$D$9:$G$578,4,FALSE)</f>
        <v>0</v>
      </c>
      <c r="F227" s="120">
        <f>VLOOKUP(C227,'[11] Nuovo Modello CE'!$D$7:$I$576,6,FALSE)</f>
        <v>0</v>
      </c>
      <c r="G227" s="33"/>
      <c r="H227" s="38"/>
      <c r="I227" s="33">
        <v>0</v>
      </c>
      <c r="J227" s="39"/>
      <c r="K227" s="120">
        <f t="shared" si="5"/>
        <v>0</v>
      </c>
      <c r="L227" s="120"/>
      <c r="N227" s="34"/>
      <c r="P227" s="40"/>
    </row>
    <row r="228" spans="1:16" s="21" customFormat="1" ht="25.5" x14ac:dyDescent="0.25">
      <c r="A228" s="52"/>
      <c r="B228" s="52"/>
      <c r="C228" s="48" t="s">
        <v>165</v>
      </c>
      <c r="D228" s="49" t="s">
        <v>867</v>
      </c>
      <c r="E228" s="120">
        <f>VLOOKUP(C228,'[10] Nuovo Modello CE'!$D$9:$G$578,4,FALSE)</f>
        <v>985153</v>
      </c>
      <c r="F228" s="120">
        <f>VLOOKUP(C228,'[11] Nuovo Modello CE'!$D$7:$I$576,6,FALSE)</f>
        <v>0</v>
      </c>
      <c r="G228" s="33"/>
      <c r="H228" s="38"/>
      <c r="I228" s="33">
        <v>616800</v>
      </c>
      <c r="J228" s="39"/>
      <c r="K228" s="120">
        <f t="shared" si="5"/>
        <v>985153</v>
      </c>
      <c r="L228" s="120"/>
      <c r="N228" s="34"/>
      <c r="P228" s="40"/>
    </row>
    <row r="229" spans="1:16" s="21" customFormat="1" ht="25.5" x14ac:dyDescent="0.25">
      <c r="A229" s="52"/>
      <c r="B229" s="52"/>
      <c r="C229" s="48" t="s">
        <v>615</v>
      </c>
      <c r="D229" s="49" t="s">
        <v>868</v>
      </c>
      <c r="E229" s="120">
        <f>VLOOKUP(C229,'[10] Nuovo Modello CE'!$D$9:$G$578,4,FALSE)</f>
        <v>0</v>
      </c>
      <c r="F229" s="120">
        <f>VLOOKUP(C229,'[11] Nuovo Modello CE'!$D$7:$I$576,6,FALSE)</f>
        <v>0</v>
      </c>
      <c r="G229" s="33"/>
      <c r="H229" s="38"/>
      <c r="I229" s="33">
        <v>0</v>
      </c>
      <c r="J229" s="39"/>
      <c r="K229" s="120">
        <f t="shared" si="5"/>
        <v>0</v>
      </c>
      <c r="L229" s="120"/>
      <c r="N229" s="34"/>
      <c r="P229" s="40"/>
    </row>
    <row r="230" spans="1:16" s="21" customFormat="1" ht="25.5" x14ac:dyDescent="0.25">
      <c r="A230" s="52"/>
      <c r="B230" s="52"/>
      <c r="C230" s="48" t="s">
        <v>55</v>
      </c>
      <c r="D230" s="49" t="s">
        <v>869</v>
      </c>
      <c r="E230" s="120">
        <f>VLOOKUP(C230,'[10] Nuovo Modello CE'!$D$9:$G$578,4,FALSE)</f>
        <v>0</v>
      </c>
      <c r="F230" s="120">
        <f>VLOOKUP(C230,'[11] Nuovo Modello CE'!$D$7:$I$576,6,FALSE)</f>
        <v>0</v>
      </c>
      <c r="G230" s="33"/>
      <c r="H230" s="38"/>
      <c r="I230" s="33">
        <v>0</v>
      </c>
      <c r="J230" s="39"/>
      <c r="K230" s="120">
        <f t="shared" si="5"/>
        <v>0</v>
      </c>
      <c r="L230" s="120"/>
      <c r="N230" s="34"/>
      <c r="P230" s="40"/>
    </row>
    <row r="231" spans="1:16" s="21" customFormat="1" ht="25.5" x14ac:dyDescent="0.25">
      <c r="A231" s="52"/>
      <c r="B231" s="52"/>
      <c r="C231" s="48" t="s">
        <v>604</v>
      </c>
      <c r="D231" s="49" t="s">
        <v>870</v>
      </c>
      <c r="E231" s="120">
        <f>VLOOKUP(C231,'[10] Nuovo Modello CE'!$D$9:$G$578,4,FALSE)</f>
        <v>0</v>
      </c>
      <c r="F231" s="120">
        <f>VLOOKUP(C231,'[11] Nuovo Modello CE'!$D$7:$I$576,6,FALSE)</f>
        <v>0</v>
      </c>
      <c r="G231" s="33"/>
      <c r="H231" s="38"/>
      <c r="I231" s="33">
        <v>0</v>
      </c>
      <c r="J231" s="39"/>
      <c r="K231" s="120">
        <f t="shared" si="5"/>
        <v>0</v>
      </c>
      <c r="L231" s="120"/>
      <c r="N231" s="34"/>
      <c r="P231" s="40"/>
    </row>
    <row r="232" spans="1:16" s="21" customFormat="1" ht="18.75" x14ac:dyDescent="0.25">
      <c r="A232" s="52"/>
      <c r="B232" s="52"/>
      <c r="C232" s="48" t="s">
        <v>54</v>
      </c>
      <c r="D232" s="49" t="s">
        <v>871</v>
      </c>
      <c r="E232" s="120">
        <f>VLOOKUP(C232,'[10] Nuovo Modello CE'!$D$9:$G$578,4,FALSE)</f>
        <v>13699222.1</v>
      </c>
      <c r="F232" s="120">
        <f>VLOOKUP(C232,'[11] Nuovo Modello CE'!$D$7:$I$576,6,FALSE)</f>
        <v>0</v>
      </c>
      <c r="G232" s="33"/>
      <c r="H232" s="38"/>
      <c r="I232" s="33">
        <v>13322533.08</v>
      </c>
      <c r="J232" s="39"/>
      <c r="K232" s="120">
        <f t="shared" si="5"/>
        <v>13699222.1</v>
      </c>
      <c r="L232" s="120"/>
      <c r="N232" s="34"/>
      <c r="P232" s="40"/>
    </row>
    <row r="233" spans="1:16" s="21" customFormat="1" ht="25.5" x14ac:dyDescent="0.25">
      <c r="A233" s="52"/>
      <c r="B233" s="52"/>
      <c r="C233" s="48" t="s">
        <v>606</v>
      </c>
      <c r="D233" s="49" t="s">
        <v>872</v>
      </c>
      <c r="E233" s="120">
        <f>VLOOKUP(C233,'[10] Nuovo Modello CE'!$D$9:$G$578,4,FALSE)</f>
        <v>0</v>
      </c>
      <c r="F233" s="120">
        <f>VLOOKUP(C233,'[11] Nuovo Modello CE'!$D$7:$I$576,6,FALSE)</f>
        <v>0</v>
      </c>
      <c r="G233" s="33"/>
      <c r="H233" s="38"/>
      <c r="I233" s="33">
        <v>0</v>
      </c>
      <c r="J233" s="39"/>
      <c r="K233" s="120">
        <f t="shared" si="5"/>
        <v>0</v>
      </c>
      <c r="L233" s="120"/>
      <c r="N233" s="34"/>
      <c r="P233" s="40"/>
    </row>
    <row r="234" spans="1:16" s="21" customFormat="1" ht="25.5" x14ac:dyDescent="0.25">
      <c r="A234" s="52"/>
      <c r="B234" s="52"/>
      <c r="C234" s="45" t="s">
        <v>57</v>
      </c>
      <c r="D234" s="46" t="s">
        <v>873</v>
      </c>
      <c r="E234" s="120">
        <f>VLOOKUP(C234,'[10] Nuovo Modello CE'!$D$9:$G$578,4,FALSE)</f>
        <v>0</v>
      </c>
      <c r="F234" s="120">
        <f>VLOOKUP(C234,'[11] Nuovo Modello CE'!$D$7:$I$576,6,FALSE)</f>
        <v>0</v>
      </c>
      <c r="G234" s="33"/>
      <c r="H234" s="38"/>
      <c r="I234" s="33">
        <v>0</v>
      </c>
      <c r="J234" s="39"/>
      <c r="K234" s="120">
        <f t="shared" si="5"/>
        <v>0</v>
      </c>
      <c r="L234" s="120"/>
      <c r="N234" s="34"/>
      <c r="P234" s="40"/>
    </row>
    <row r="235" spans="1:16" s="21" customFormat="1" ht="38.25" x14ac:dyDescent="0.25">
      <c r="A235" s="52"/>
      <c r="B235" s="52"/>
      <c r="C235" s="48" t="s">
        <v>607</v>
      </c>
      <c r="D235" s="49" t="s">
        <v>874</v>
      </c>
      <c r="E235" s="120">
        <f>VLOOKUP(C235,'[10] Nuovo Modello CE'!$D$9:$G$578,4,FALSE)</f>
        <v>0</v>
      </c>
      <c r="F235" s="120">
        <f>VLOOKUP(C235,'[11] Nuovo Modello CE'!$D$7:$I$576,6,FALSE)</f>
        <v>0</v>
      </c>
      <c r="G235" s="33"/>
      <c r="H235" s="38"/>
      <c r="I235" s="33">
        <v>0</v>
      </c>
      <c r="J235" s="39"/>
      <c r="K235" s="120">
        <f t="shared" si="5"/>
        <v>0</v>
      </c>
      <c r="L235" s="120"/>
      <c r="N235" s="34"/>
      <c r="P235" s="40"/>
    </row>
    <row r="236" spans="1:16" s="47" customFormat="1" ht="18.75" x14ac:dyDescent="0.25">
      <c r="A236" s="35" t="s">
        <v>691</v>
      </c>
      <c r="B236" s="35"/>
      <c r="C236" s="42" t="s">
        <v>875</v>
      </c>
      <c r="D236" s="43" t="s">
        <v>876</v>
      </c>
      <c r="E236" s="120">
        <f>VLOOKUP(C236,'[10] Nuovo Modello CE'!$D$9:$G$578,4,FALSE)</f>
        <v>26630338.049999997</v>
      </c>
      <c r="F236" s="120">
        <f>VLOOKUP(C236,'[11] Nuovo Modello CE'!$D$7:$I$576,6,FALSE)</f>
        <v>0</v>
      </c>
      <c r="G236" s="33"/>
      <c r="H236" s="38">
        <v>0</v>
      </c>
      <c r="I236" s="33">
        <v>29809878.910000004</v>
      </c>
      <c r="J236" s="39"/>
      <c r="K236" s="120">
        <f t="shared" si="5"/>
        <v>26630338.049999997</v>
      </c>
      <c r="L236" s="120"/>
      <c r="N236" s="34"/>
      <c r="P236" s="40"/>
    </row>
    <row r="237" spans="1:16" s="47" customFormat="1" ht="18.75" x14ac:dyDescent="0.25">
      <c r="A237" s="35"/>
      <c r="B237" s="35" t="s">
        <v>414</v>
      </c>
      <c r="C237" s="45" t="s">
        <v>58</v>
      </c>
      <c r="D237" s="46" t="s">
        <v>877</v>
      </c>
      <c r="E237" s="120">
        <f>VLOOKUP(C237,'[10] Nuovo Modello CE'!$D$9:$G$578,4,FALSE)</f>
        <v>580104</v>
      </c>
      <c r="F237" s="120">
        <f>VLOOKUP(C237,'[11] Nuovo Modello CE'!$D$7:$I$576,6,FALSE)</f>
        <v>0</v>
      </c>
      <c r="G237" s="33"/>
      <c r="H237" s="38"/>
      <c r="I237" s="33">
        <v>4246600</v>
      </c>
      <c r="J237" s="39"/>
      <c r="K237" s="120">
        <f t="shared" si="5"/>
        <v>580104</v>
      </c>
      <c r="L237" s="120"/>
      <c r="N237" s="34"/>
      <c r="P237" s="40"/>
    </row>
    <row r="238" spans="1:16" s="47" customFormat="1" ht="18.75" x14ac:dyDescent="0.25">
      <c r="A238" s="57"/>
      <c r="B238" s="57"/>
      <c r="C238" s="45" t="s">
        <v>59</v>
      </c>
      <c r="D238" s="46" t="s">
        <v>60</v>
      </c>
      <c r="E238" s="120">
        <f>VLOOKUP(C238,'[10] Nuovo Modello CE'!$D$9:$G$578,4,FALSE)</f>
        <v>0</v>
      </c>
      <c r="F238" s="120">
        <f>VLOOKUP(C238,'[11] Nuovo Modello CE'!$D$7:$I$576,6,FALSE)</f>
        <v>0</v>
      </c>
      <c r="G238" s="33"/>
      <c r="H238" s="38"/>
      <c r="I238" s="33">
        <v>0</v>
      </c>
      <c r="J238" s="39"/>
      <c r="K238" s="120">
        <f t="shared" si="5"/>
        <v>0</v>
      </c>
      <c r="L238" s="120"/>
      <c r="N238" s="34"/>
      <c r="P238" s="40"/>
    </row>
    <row r="239" spans="1:16" s="47" customFormat="1" ht="18.75" x14ac:dyDescent="0.25">
      <c r="A239" s="57"/>
      <c r="B239" s="57" t="s">
        <v>757</v>
      </c>
      <c r="C239" s="45" t="s">
        <v>61</v>
      </c>
      <c r="D239" s="46" t="s">
        <v>62</v>
      </c>
      <c r="E239" s="120">
        <f>VLOOKUP(C239,'[10] Nuovo Modello CE'!$D$9:$G$578,4,FALSE)</f>
        <v>0</v>
      </c>
      <c r="F239" s="120">
        <f>VLOOKUP(C239,'[11] Nuovo Modello CE'!$D$7:$I$576,6,FALSE)</f>
        <v>0</v>
      </c>
      <c r="G239" s="33"/>
      <c r="H239" s="38"/>
      <c r="I239" s="33">
        <v>0</v>
      </c>
      <c r="J239" s="39"/>
      <c r="K239" s="120">
        <f t="shared" si="5"/>
        <v>0</v>
      </c>
      <c r="L239" s="120"/>
      <c r="N239" s="34"/>
      <c r="P239" s="40"/>
    </row>
    <row r="240" spans="1:16" s="47" customFormat="1" ht="18.75" x14ac:dyDescent="0.25">
      <c r="A240" s="57"/>
      <c r="B240" s="57"/>
      <c r="C240" s="45" t="s">
        <v>63</v>
      </c>
      <c r="D240" s="46" t="s">
        <v>64</v>
      </c>
      <c r="E240" s="120">
        <f>VLOOKUP(C240,'[10] Nuovo Modello CE'!$D$9:$G$578,4,FALSE)</f>
        <v>24937075.209999997</v>
      </c>
      <c r="F240" s="120">
        <f>VLOOKUP(C240,'[11] Nuovo Modello CE'!$D$7:$I$576,6,FALSE)</f>
        <v>0</v>
      </c>
      <c r="G240" s="33"/>
      <c r="H240" s="38"/>
      <c r="I240" s="33">
        <v>24455120.270000003</v>
      </c>
      <c r="J240" s="39"/>
      <c r="K240" s="120">
        <f t="shared" si="5"/>
        <v>24937075.209999997</v>
      </c>
      <c r="L240" s="120"/>
      <c r="N240" s="34"/>
      <c r="P240" s="40"/>
    </row>
    <row r="241" spans="1:16" s="47" customFormat="1" ht="18.75" x14ac:dyDescent="0.25">
      <c r="A241" s="57"/>
      <c r="B241" s="57"/>
      <c r="C241" s="45" t="s">
        <v>65</v>
      </c>
      <c r="D241" s="46" t="s">
        <v>66</v>
      </c>
      <c r="E241" s="120">
        <f>VLOOKUP(C241,'[10] Nuovo Modello CE'!$D$9:$G$578,4,FALSE)</f>
        <v>1113158.8400000001</v>
      </c>
      <c r="F241" s="120">
        <f>VLOOKUP(C241,'[11] Nuovo Modello CE'!$D$7:$I$576,6,FALSE)</f>
        <v>0</v>
      </c>
      <c r="G241" s="33"/>
      <c r="H241" s="38"/>
      <c r="I241" s="33">
        <v>1108158.6399999999</v>
      </c>
      <c r="J241" s="39"/>
      <c r="K241" s="120">
        <f t="shared" si="5"/>
        <v>1113158.8400000001</v>
      </c>
      <c r="L241" s="120"/>
      <c r="N241" s="34"/>
      <c r="P241" s="40"/>
    </row>
    <row r="242" spans="1:16" s="47" customFormat="1" ht="18.75" x14ac:dyDescent="0.25">
      <c r="A242" s="35" t="s">
        <v>691</v>
      </c>
      <c r="B242" s="35"/>
      <c r="C242" s="42" t="s">
        <v>878</v>
      </c>
      <c r="D242" s="43" t="s">
        <v>879</v>
      </c>
      <c r="E242" s="120">
        <f>VLOOKUP(C242,'[10] Nuovo Modello CE'!$D$9:$G$578,4,FALSE)</f>
        <v>4298361.8500000006</v>
      </c>
      <c r="F242" s="120">
        <f>VLOOKUP(C242,'[11] Nuovo Modello CE'!$D$7:$I$576,6,FALSE)</f>
        <v>0</v>
      </c>
      <c r="G242" s="33"/>
      <c r="H242" s="38">
        <v>0</v>
      </c>
      <c r="I242" s="33">
        <v>4123238.44</v>
      </c>
      <c r="J242" s="39"/>
      <c r="K242" s="120">
        <f t="shared" si="5"/>
        <v>4298361.8500000006</v>
      </c>
      <c r="L242" s="120"/>
      <c r="N242" s="34"/>
      <c r="P242" s="40"/>
    </row>
    <row r="243" spans="1:16" s="47" customFormat="1" ht="18.75" x14ac:dyDescent="0.25">
      <c r="A243" s="35"/>
      <c r="B243" s="35" t="s">
        <v>414</v>
      </c>
      <c r="C243" s="45" t="s">
        <v>90</v>
      </c>
      <c r="D243" s="46" t="s">
        <v>880</v>
      </c>
      <c r="E243" s="120">
        <f>VLOOKUP(C243,'[10] Nuovo Modello CE'!$D$9:$G$578,4,FALSE)</f>
        <v>0</v>
      </c>
      <c r="F243" s="120">
        <f>VLOOKUP(C243,'[11] Nuovo Modello CE'!$D$7:$I$576,6,FALSE)</f>
        <v>0</v>
      </c>
      <c r="G243" s="33"/>
      <c r="H243" s="38"/>
      <c r="I243" s="33">
        <v>0</v>
      </c>
      <c r="J243" s="39"/>
      <c r="K243" s="120">
        <f t="shared" si="5"/>
        <v>0</v>
      </c>
      <c r="L243" s="120"/>
      <c r="N243" s="34"/>
      <c r="P243" s="40"/>
    </row>
    <row r="244" spans="1:16" s="47" customFormat="1" ht="18.75" x14ac:dyDescent="0.25">
      <c r="A244" s="35"/>
      <c r="B244" s="35"/>
      <c r="C244" s="45" t="s">
        <v>91</v>
      </c>
      <c r="D244" s="46" t="s">
        <v>92</v>
      </c>
      <c r="E244" s="120">
        <f>VLOOKUP(C244,'[10] Nuovo Modello CE'!$D$9:$G$578,4,FALSE)</f>
        <v>0</v>
      </c>
      <c r="F244" s="120">
        <f>VLOOKUP(C244,'[11] Nuovo Modello CE'!$D$7:$I$576,6,FALSE)</f>
        <v>0</v>
      </c>
      <c r="G244" s="33"/>
      <c r="H244" s="38"/>
      <c r="I244" s="33">
        <v>0</v>
      </c>
      <c r="J244" s="39"/>
      <c r="K244" s="120">
        <f t="shared" si="5"/>
        <v>0</v>
      </c>
      <c r="L244" s="120"/>
      <c r="N244" s="34"/>
      <c r="P244" s="40"/>
    </row>
    <row r="245" spans="1:16" s="21" customFormat="1" ht="18.75" x14ac:dyDescent="0.25">
      <c r="A245" s="52"/>
      <c r="B245" s="52" t="s">
        <v>755</v>
      </c>
      <c r="C245" s="45" t="s">
        <v>93</v>
      </c>
      <c r="D245" s="46" t="s">
        <v>94</v>
      </c>
      <c r="E245" s="120">
        <f>VLOOKUP(C245,'[10] Nuovo Modello CE'!$D$9:$G$578,4,FALSE)</f>
        <v>1143.2</v>
      </c>
      <c r="F245" s="120">
        <f>VLOOKUP(C245,'[11] Nuovo Modello CE'!$D$7:$I$576,6,FALSE)</f>
        <v>0</v>
      </c>
      <c r="G245" s="33"/>
      <c r="H245" s="38"/>
      <c r="I245" s="33">
        <v>0</v>
      </c>
      <c r="J245" s="39"/>
      <c r="K245" s="120">
        <f t="shared" si="5"/>
        <v>1143.2</v>
      </c>
      <c r="L245" s="120"/>
      <c r="N245" s="34"/>
      <c r="P245" s="40"/>
    </row>
    <row r="246" spans="1:16" s="21" customFormat="1" ht="18.75" x14ac:dyDescent="0.25">
      <c r="A246" s="52"/>
      <c r="B246" s="52"/>
      <c r="C246" s="45" t="s">
        <v>83</v>
      </c>
      <c r="D246" s="46" t="s">
        <v>84</v>
      </c>
      <c r="E246" s="120">
        <f>VLOOKUP(C246,'[10] Nuovo Modello CE'!$D$9:$G$578,4,FALSE)</f>
        <v>4297218.6500000004</v>
      </c>
      <c r="F246" s="120">
        <f>VLOOKUP(C246,'[11] Nuovo Modello CE'!$D$7:$I$576,6,FALSE)</f>
        <v>0</v>
      </c>
      <c r="G246" s="33"/>
      <c r="H246" s="38"/>
      <c r="I246" s="33">
        <v>4123238.44</v>
      </c>
      <c r="J246" s="39"/>
      <c r="K246" s="120">
        <f t="shared" si="5"/>
        <v>4297218.6500000004</v>
      </c>
      <c r="L246" s="120"/>
      <c r="N246" s="34"/>
      <c r="P246" s="40"/>
    </row>
    <row r="247" spans="1:16" s="21" customFormat="1" ht="18.75" x14ac:dyDescent="0.25">
      <c r="A247" s="52" t="s">
        <v>691</v>
      </c>
      <c r="B247" s="52"/>
      <c r="C247" s="42" t="s">
        <v>881</v>
      </c>
      <c r="D247" s="43" t="s">
        <v>882</v>
      </c>
      <c r="E247" s="120">
        <f>VLOOKUP(C247,'[10] Nuovo Modello CE'!$D$9:$G$578,4,FALSE)</f>
        <v>5476205.3899999997</v>
      </c>
      <c r="F247" s="120">
        <f>VLOOKUP(C247,'[11] Nuovo Modello CE'!$D$7:$I$576,6,FALSE)</f>
        <v>0</v>
      </c>
      <c r="G247" s="33"/>
      <c r="H247" s="38">
        <v>0</v>
      </c>
      <c r="I247" s="33">
        <v>5642859.3700000001</v>
      </c>
      <c r="J247" s="39"/>
      <c r="K247" s="120">
        <f t="shared" si="5"/>
        <v>5476205.3899999997</v>
      </c>
      <c r="L247" s="120"/>
      <c r="N247" s="34"/>
      <c r="P247" s="40"/>
    </row>
    <row r="248" spans="1:16" s="21" customFormat="1" ht="18.75" x14ac:dyDescent="0.25">
      <c r="A248" s="52"/>
      <c r="B248" s="52" t="s">
        <v>414</v>
      </c>
      <c r="C248" s="45" t="s">
        <v>85</v>
      </c>
      <c r="D248" s="46" t="s">
        <v>883</v>
      </c>
      <c r="E248" s="120">
        <f>VLOOKUP(C248,'[10] Nuovo Modello CE'!$D$9:$G$578,4,FALSE)</f>
        <v>0</v>
      </c>
      <c r="F248" s="120">
        <f>VLOOKUP(C248,'[11] Nuovo Modello CE'!$D$7:$I$576,6,FALSE)</f>
        <v>0</v>
      </c>
      <c r="G248" s="33"/>
      <c r="H248" s="38"/>
      <c r="I248" s="33">
        <v>0</v>
      </c>
      <c r="J248" s="39"/>
      <c r="K248" s="120">
        <f t="shared" si="5"/>
        <v>0</v>
      </c>
      <c r="L248" s="120"/>
      <c r="N248" s="34"/>
      <c r="P248" s="40"/>
    </row>
    <row r="249" spans="1:16" s="21" customFormat="1" ht="18.75" x14ac:dyDescent="0.25">
      <c r="A249" s="52"/>
      <c r="B249" s="52"/>
      <c r="C249" s="45" t="s">
        <v>86</v>
      </c>
      <c r="D249" s="46" t="s">
        <v>87</v>
      </c>
      <c r="E249" s="120">
        <f>VLOOKUP(C249,'[10] Nuovo Modello CE'!$D$9:$G$578,4,FALSE)</f>
        <v>0</v>
      </c>
      <c r="F249" s="120">
        <f>VLOOKUP(C249,'[11] Nuovo Modello CE'!$D$7:$I$576,6,FALSE)</f>
        <v>0</v>
      </c>
      <c r="G249" s="33"/>
      <c r="H249" s="38"/>
      <c r="I249" s="33">
        <v>0</v>
      </c>
      <c r="J249" s="39"/>
      <c r="K249" s="120">
        <f t="shared" si="5"/>
        <v>0</v>
      </c>
      <c r="L249" s="120"/>
      <c r="N249" s="34"/>
      <c r="P249" s="40"/>
    </row>
    <row r="250" spans="1:16" s="21" customFormat="1" ht="18.75" x14ac:dyDescent="0.25">
      <c r="A250" s="52"/>
      <c r="B250" s="52" t="s">
        <v>755</v>
      </c>
      <c r="C250" s="45" t="s">
        <v>88</v>
      </c>
      <c r="D250" s="46" t="s">
        <v>89</v>
      </c>
      <c r="E250" s="120">
        <f>VLOOKUP(C250,'[10] Nuovo Modello CE'!$D$9:$G$578,4,FALSE)</f>
        <v>0</v>
      </c>
      <c r="F250" s="120">
        <f>VLOOKUP(C250,'[11] Nuovo Modello CE'!$D$7:$I$576,6,FALSE)</f>
        <v>0</v>
      </c>
      <c r="G250" s="33"/>
      <c r="H250" s="38"/>
      <c r="I250" s="33">
        <v>0</v>
      </c>
      <c r="J250" s="39"/>
      <c r="K250" s="120">
        <f t="shared" si="5"/>
        <v>0</v>
      </c>
      <c r="L250" s="120"/>
      <c r="N250" s="34"/>
      <c r="P250" s="40"/>
    </row>
    <row r="251" spans="1:16" s="21" customFormat="1" ht="18.75" x14ac:dyDescent="0.25">
      <c r="A251" s="52"/>
      <c r="B251" s="52"/>
      <c r="C251" s="45" t="s">
        <v>81</v>
      </c>
      <c r="D251" s="46" t="s">
        <v>82</v>
      </c>
      <c r="E251" s="120">
        <f>VLOOKUP(C251,'[10] Nuovo Modello CE'!$D$9:$G$578,4,FALSE)</f>
        <v>5476205.3899999997</v>
      </c>
      <c r="F251" s="120">
        <f>VLOOKUP(C251,'[11] Nuovo Modello CE'!$D$7:$I$576,6,FALSE)</f>
        <v>0</v>
      </c>
      <c r="G251" s="33"/>
      <c r="H251" s="38"/>
      <c r="I251" s="33">
        <v>5642859.3700000001</v>
      </c>
      <c r="J251" s="39"/>
      <c r="K251" s="120">
        <f t="shared" si="5"/>
        <v>5476205.3899999997</v>
      </c>
      <c r="L251" s="120"/>
      <c r="N251" s="34"/>
      <c r="P251" s="40"/>
    </row>
    <row r="252" spans="1:16" s="21" customFormat="1" ht="18.75" x14ac:dyDescent="0.25">
      <c r="A252" s="52" t="s">
        <v>691</v>
      </c>
      <c r="B252" s="52"/>
      <c r="C252" s="42" t="s">
        <v>884</v>
      </c>
      <c r="D252" s="43" t="s">
        <v>885</v>
      </c>
      <c r="E252" s="120">
        <f>VLOOKUP(C252,'[10] Nuovo Modello CE'!$D$9:$G$578,4,FALSE)</f>
        <v>87285432.840000004</v>
      </c>
      <c r="F252" s="120">
        <f>VLOOKUP(C252,'[11] Nuovo Modello CE'!$D$7:$I$576,6,FALSE)</f>
        <v>0</v>
      </c>
      <c r="G252" s="33"/>
      <c r="H252" s="38">
        <v>0</v>
      </c>
      <c r="I252" s="33">
        <v>96505150.789999992</v>
      </c>
      <c r="J252" s="39"/>
      <c r="K252" s="120">
        <f t="shared" si="5"/>
        <v>87285432.840000004</v>
      </c>
      <c r="L252" s="120"/>
      <c r="N252" s="34"/>
      <c r="P252" s="40"/>
    </row>
    <row r="253" spans="1:16" s="21" customFormat="1" ht="18.75" x14ac:dyDescent="0.25">
      <c r="A253" s="52"/>
      <c r="B253" s="52" t="s">
        <v>414</v>
      </c>
      <c r="C253" s="45" t="s">
        <v>167</v>
      </c>
      <c r="D253" s="46" t="s">
        <v>886</v>
      </c>
      <c r="E253" s="120">
        <f>VLOOKUP(C253,'[10] Nuovo Modello CE'!$D$9:$G$578,4,FALSE)</f>
        <v>39932410.950000003</v>
      </c>
      <c r="F253" s="120">
        <f>VLOOKUP(C253,'[11] Nuovo Modello CE'!$D$7:$I$576,6,FALSE)</f>
        <v>0</v>
      </c>
      <c r="G253" s="33"/>
      <c r="H253" s="38"/>
      <c r="I253" s="33">
        <v>47827900</v>
      </c>
      <c r="J253" s="39"/>
      <c r="K253" s="120">
        <f t="shared" si="5"/>
        <v>39932410.950000003</v>
      </c>
      <c r="L253" s="120"/>
      <c r="N253" s="34"/>
      <c r="P253" s="40"/>
    </row>
    <row r="254" spans="1:16" s="21" customFormat="1" ht="18.75" x14ac:dyDescent="0.25">
      <c r="A254" s="52"/>
      <c r="B254" s="52"/>
      <c r="C254" s="45" t="s">
        <v>105</v>
      </c>
      <c r="D254" s="46" t="s">
        <v>106</v>
      </c>
      <c r="E254" s="120">
        <f>VLOOKUP(C254,'[10] Nuovo Modello CE'!$D$9:$G$578,4,FALSE)</f>
        <v>0</v>
      </c>
      <c r="F254" s="120">
        <f>VLOOKUP(C254,'[11] Nuovo Modello CE'!$D$7:$I$576,6,FALSE)</f>
        <v>0</v>
      </c>
      <c r="G254" s="33"/>
      <c r="H254" s="38"/>
      <c r="I254" s="33">
        <v>0</v>
      </c>
      <c r="J254" s="39"/>
      <c r="K254" s="120">
        <f t="shared" si="5"/>
        <v>0</v>
      </c>
      <c r="L254" s="120"/>
      <c r="N254" s="34"/>
      <c r="P254" s="40"/>
    </row>
    <row r="255" spans="1:16" s="21" customFormat="1" ht="18.75" x14ac:dyDescent="0.25">
      <c r="A255" s="52"/>
      <c r="B255" s="52" t="s">
        <v>755</v>
      </c>
      <c r="C255" s="45" t="s">
        <v>183</v>
      </c>
      <c r="D255" s="46" t="s">
        <v>184</v>
      </c>
      <c r="E255" s="120">
        <f>VLOOKUP(C255,'[10] Nuovo Modello CE'!$D$9:$G$578,4,FALSE)</f>
        <v>20456161.890000001</v>
      </c>
      <c r="F255" s="120">
        <f>VLOOKUP(C255,'[11] Nuovo Modello CE'!$D$7:$I$576,6,FALSE)</f>
        <v>0</v>
      </c>
      <c r="G255" s="33"/>
      <c r="H255" s="38"/>
      <c r="I255" s="33">
        <v>20456000</v>
      </c>
      <c r="J255" s="39"/>
      <c r="K255" s="120">
        <f t="shared" si="5"/>
        <v>20456161.890000001</v>
      </c>
      <c r="L255" s="120"/>
      <c r="N255" s="34"/>
      <c r="P255" s="40"/>
    </row>
    <row r="256" spans="1:16" s="21" customFormat="1" ht="18.75" x14ac:dyDescent="0.25">
      <c r="A256" s="52" t="s">
        <v>691</v>
      </c>
      <c r="B256" s="52"/>
      <c r="C256" s="45" t="s">
        <v>887</v>
      </c>
      <c r="D256" s="46" t="s">
        <v>888</v>
      </c>
      <c r="E256" s="120">
        <f>VLOOKUP(C256,'[10] Nuovo Modello CE'!$D$9:$G$578,4,FALSE)</f>
        <v>26896860</v>
      </c>
      <c r="F256" s="120">
        <f>VLOOKUP(C256,'[11] Nuovo Modello CE'!$D$7:$I$576,6,FALSE)</f>
        <v>0</v>
      </c>
      <c r="G256" s="33"/>
      <c r="H256" s="38">
        <v>0</v>
      </c>
      <c r="I256" s="33">
        <v>28221250.789999999</v>
      </c>
      <c r="J256" s="39"/>
      <c r="K256" s="120">
        <f t="shared" si="5"/>
        <v>26896860</v>
      </c>
      <c r="L256" s="120"/>
      <c r="N256" s="34"/>
      <c r="P256" s="40"/>
    </row>
    <row r="257" spans="1:16" s="21" customFormat="1" ht="25.5" x14ac:dyDescent="0.25">
      <c r="A257" s="52"/>
      <c r="B257" s="52"/>
      <c r="C257" s="48" t="s">
        <v>168</v>
      </c>
      <c r="D257" s="49" t="s">
        <v>169</v>
      </c>
      <c r="E257" s="120">
        <f>VLOOKUP(C257,'[10] Nuovo Modello CE'!$D$9:$G$578,4,FALSE)</f>
        <v>11146793</v>
      </c>
      <c r="F257" s="120">
        <f>VLOOKUP(C257,'[11] Nuovo Modello CE'!$D$7:$I$576,6,FALSE)</f>
        <v>0</v>
      </c>
      <c r="G257" s="33"/>
      <c r="H257" s="38"/>
      <c r="I257" s="33">
        <v>15180000</v>
      </c>
      <c r="J257" s="39"/>
      <c r="K257" s="120">
        <f t="shared" si="5"/>
        <v>11146793</v>
      </c>
      <c r="L257" s="120"/>
      <c r="N257" s="34"/>
      <c r="P257" s="40"/>
    </row>
    <row r="258" spans="1:16" s="21" customFormat="1" ht="25.5" x14ac:dyDescent="0.25">
      <c r="A258" s="52"/>
      <c r="B258" s="52"/>
      <c r="C258" s="48" t="s">
        <v>170</v>
      </c>
      <c r="D258" s="49" t="s">
        <v>171</v>
      </c>
      <c r="E258" s="120">
        <f>VLOOKUP(C258,'[10] Nuovo Modello CE'!$D$9:$G$578,4,FALSE)</f>
        <v>6332410</v>
      </c>
      <c r="F258" s="120">
        <f>VLOOKUP(C258,'[11] Nuovo Modello CE'!$D$7:$I$576,6,FALSE)</f>
        <v>0</v>
      </c>
      <c r="G258" s="33"/>
      <c r="H258" s="38"/>
      <c r="I258" s="33">
        <v>5871700</v>
      </c>
      <c r="J258" s="39"/>
      <c r="K258" s="120">
        <f t="shared" si="5"/>
        <v>6332410</v>
      </c>
      <c r="L258" s="120"/>
      <c r="N258" s="34"/>
      <c r="P258" s="40"/>
    </row>
    <row r="259" spans="1:16" s="21" customFormat="1" ht="25.5" x14ac:dyDescent="0.25">
      <c r="A259" s="52"/>
      <c r="B259" s="52"/>
      <c r="C259" s="48" t="s">
        <v>107</v>
      </c>
      <c r="D259" s="49" t="s">
        <v>108</v>
      </c>
      <c r="E259" s="120">
        <f>VLOOKUP(C259,'[10] Nuovo Modello CE'!$D$9:$G$578,4,FALSE)</f>
        <v>9417657</v>
      </c>
      <c r="F259" s="120">
        <f>VLOOKUP(C259,'[11] Nuovo Modello CE'!$D$7:$I$576,6,FALSE)</f>
        <v>0</v>
      </c>
      <c r="G259" s="33"/>
      <c r="H259" s="38"/>
      <c r="I259" s="33">
        <v>7169550.79</v>
      </c>
      <c r="J259" s="39"/>
      <c r="K259" s="120">
        <f t="shared" si="5"/>
        <v>9417657</v>
      </c>
      <c r="L259" s="120"/>
      <c r="N259" s="34"/>
      <c r="P259" s="40"/>
    </row>
    <row r="260" spans="1:16" s="21" customFormat="1" ht="18.75" x14ac:dyDescent="0.25">
      <c r="A260" s="52"/>
      <c r="B260" s="52"/>
      <c r="C260" s="48" t="s">
        <v>109</v>
      </c>
      <c r="D260" s="49" t="s">
        <v>110</v>
      </c>
      <c r="E260" s="120">
        <f>VLOOKUP(C260,'[10] Nuovo Modello CE'!$D$9:$G$578,4,FALSE)</f>
        <v>0</v>
      </c>
      <c r="F260" s="120">
        <f>VLOOKUP(C260,'[11] Nuovo Modello CE'!$D$7:$I$576,6,FALSE)</f>
        <v>0</v>
      </c>
      <c r="G260" s="33"/>
      <c r="H260" s="38"/>
      <c r="I260" s="33">
        <v>0</v>
      </c>
      <c r="J260" s="39"/>
      <c r="K260" s="120">
        <f t="shared" si="5"/>
        <v>0</v>
      </c>
      <c r="L260" s="120"/>
      <c r="N260" s="34"/>
      <c r="P260" s="40"/>
    </row>
    <row r="261" spans="1:16" s="21" customFormat="1" ht="25.5" x14ac:dyDescent="0.25">
      <c r="A261" s="52"/>
      <c r="B261" s="52"/>
      <c r="C261" s="45" t="s">
        <v>111</v>
      </c>
      <c r="D261" s="46" t="s">
        <v>112</v>
      </c>
      <c r="E261" s="120">
        <f>VLOOKUP(C261,'[10] Nuovo Modello CE'!$D$9:$G$578,4,FALSE)</f>
        <v>0</v>
      </c>
      <c r="F261" s="120">
        <f>VLOOKUP(C261,'[11] Nuovo Modello CE'!$D$7:$I$576,6,FALSE)</f>
        <v>0</v>
      </c>
      <c r="G261" s="33"/>
      <c r="H261" s="38"/>
      <c r="I261" s="33">
        <v>0</v>
      </c>
      <c r="J261" s="39"/>
      <c r="K261" s="120">
        <f t="shared" si="5"/>
        <v>0</v>
      </c>
      <c r="L261" s="120"/>
      <c r="N261" s="34"/>
      <c r="P261" s="40"/>
    </row>
    <row r="262" spans="1:16" s="21" customFormat="1" ht="25.5" x14ac:dyDescent="0.25">
      <c r="A262" s="52" t="s">
        <v>691</v>
      </c>
      <c r="B262" s="52"/>
      <c r="C262" s="42" t="s">
        <v>889</v>
      </c>
      <c r="D262" s="43" t="s">
        <v>890</v>
      </c>
      <c r="E262" s="120">
        <f>VLOOKUP(C262,'[10] Nuovo Modello CE'!$D$9:$G$578,4,FALSE)</f>
        <v>12402496.950000001</v>
      </c>
      <c r="F262" s="120">
        <f>VLOOKUP(C262,'[11] Nuovo Modello CE'!$D$7:$I$576,6,FALSE)</f>
        <v>0</v>
      </c>
      <c r="G262" s="33"/>
      <c r="H262" s="38">
        <v>0</v>
      </c>
      <c r="I262" s="33">
        <v>10991799.370000001</v>
      </c>
      <c r="J262" s="39"/>
      <c r="K262" s="120">
        <f t="shared" si="5"/>
        <v>12402496.950000001</v>
      </c>
      <c r="L262" s="120"/>
      <c r="N262" s="34"/>
      <c r="P262" s="40"/>
    </row>
    <row r="263" spans="1:16" s="21" customFormat="1" ht="18.75" x14ac:dyDescent="0.25">
      <c r="A263" s="52"/>
      <c r="B263" s="52" t="s">
        <v>414</v>
      </c>
      <c r="C263" s="45" t="s">
        <v>67</v>
      </c>
      <c r="D263" s="46" t="s">
        <v>891</v>
      </c>
      <c r="E263" s="120">
        <f>VLOOKUP(C263,'[10] Nuovo Modello CE'!$D$9:$G$578,4,FALSE)</f>
        <v>0</v>
      </c>
      <c r="F263" s="120">
        <f>VLOOKUP(C263,'[11] Nuovo Modello CE'!$D$7:$I$576,6,FALSE)</f>
        <v>0</v>
      </c>
      <c r="G263" s="33"/>
      <c r="H263" s="38"/>
      <c r="I263" s="33">
        <v>0</v>
      </c>
      <c r="J263" s="39"/>
      <c r="K263" s="120">
        <f t="shared" si="5"/>
        <v>0</v>
      </c>
      <c r="L263" s="120"/>
      <c r="N263" s="34"/>
      <c r="P263" s="40"/>
    </row>
    <row r="264" spans="1:16" s="47" customFormat="1" ht="18.75" x14ac:dyDescent="0.25">
      <c r="A264" s="35"/>
      <c r="B264" s="35"/>
      <c r="C264" s="45" t="s">
        <v>68</v>
      </c>
      <c r="D264" s="46" t="s">
        <v>47</v>
      </c>
      <c r="E264" s="120">
        <f>VLOOKUP(C264,'[10] Nuovo Modello CE'!$D$9:$G$578,4,FALSE)</f>
        <v>0</v>
      </c>
      <c r="F264" s="120">
        <f>VLOOKUP(C264,'[11] Nuovo Modello CE'!$D$7:$I$576,6,FALSE)</f>
        <v>0</v>
      </c>
      <c r="G264" s="33"/>
      <c r="H264" s="38"/>
      <c r="I264" s="33">
        <v>0</v>
      </c>
      <c r="J264" s="39"/>
      <c r="K264" s="120">
        <f t="shared" si="5"/>
        <v>0</v>
      </c>
      <c r="L264" s="120"/>
      <c r="N264" s="34"/>
      <c r="P264" s="40"/>
    </row>
    <row r="265" spans="1:16" s="47" customFormat="1" ht="18.75" x14ac:dyDescent="0.25">
      <c r="A265" s="35"/>
      <c r="B265" s="35" t="s">
        <v>757</v>
      </c>
      <c r="C265" s="45" t="s">
        <v>69</v>
      </c>
      <c r="D265" s="46" t="s">
        <v>70</v>
      </c>
      <c r="E265" s="120">
        <f>VLOOKUP(C265,'[10] Nuovo Modello CE'!$D$9:$G$578,4,FALSE)</f>
        <v>0</v>
      </c>
      <c r="F265" s="120">
        <f>VLOOKUP(C265,'[11] Nuovo Modello CE'!$D$7:$I$576,6,FALSE)</f>
        <v>0</v>
      </c>
      <c r="G265" s="33"/>
      <c r="H265" s="38"/>
      <c r="I265" s="33">
        <v>0</v>
      </c>
      <c r="J265" s="39"/>
      <c r="K265" s="120">
        <f t="shared" si="5"/>
        <v>0</v>
      </c>
      <c r="L265" s="120"/>
      <c r="N265" s="34"/>
      <c r="P265" s="40"/>
    </row>
    <row r="266" spans="1:16" s="47" customFormat="1" ht="18.75" x14ac:dyDescent="0.25">
      <c r="A266" s="35"/>
      <c r="B266" s="35"/>
      <c r="C266" s="45" t="s">
        <v>71</v>
      </c>
      <c r="D266" s="46" t="s">
        <v>72</v>
      </c>
      <c r="E266" s="120">
        <f>VLOOKUP(C266,'[10] Nuovo Modello CE'!$D$9:$G$578,4,FALSE)</f>
        <v>11882393.870000001</v>
      </c>
      <c r="F266" s="120">
        <f>VLOOKUP(C266,'[11] Nuovo Modello CE'!$D$7:$I$576,6,FALSE)</f>
        <v>0</v>
      </c>
      <c r="G266" s="33"/>
      <c r="H266" s="38"/>
      <c r="I266" s="33">
        <v>10618743.630000001</v>
      </c>
      <c r="J266" s="39"/>
      <c r="K266" s="120">
        <f t="shared" si="5"/>
        <v>11882393.870000001</v>
      </c>
      <c r="L266" s="120"/>
      <c r="N266" s="34"/>
      <c r="P266" s="40"/>
    </row>
    <row r="267" spans="1:16" s="47" customFormat="1" ht="18.75" x14ac:dyDescent="0.25">
      <c r="A267" s="57"/>
      <c r="B267" s="57"/>
      <c r="C267" s="45" t="s">
        <v>73</v>
      </c>
      <c r="D267" s="46" t="s">
        <v>74</v>
      </c>
      <c r="E267" s="120">
        <f>VLOOKUP(C267,'[10] Nuovo Modello CE'!$D$9:$G$578,4,FALSE)</f>
        <v>520103.08</v>
      </c>
      <c r="F267" s="120">
        <f>VLOOKUP(C267,'[11] Nuovo Modello CE'!$D$7:$I$576,6,FALSE)</f>
        <v>0</v>
      </c>
      <c r="G267" s="33"/>
      <c r="H267" s="38"/>
      <c r="I267" s="33">
        <v>373055.74</v>
      </c>
      <c r="J267" s="39"/>
      <c r="K267" s="120">
        <f t="shared" si="5"/>
        <v>520103.08</v>
      </c>
      <c r="L267" s="120"/>
      <c r="N267" s="34"/>
      <c r="P267" s="40"/>
    </row>
    <row r="268" spans="1:16" s="47" customFormat="1" ht="18.75" x14ac:dyDescent="0.25">
      <c r="A268" s="35" t="s">
        <v>691</v>
      </c>
      <c r="B268" s="35"/>
      <c r="C268" s="42" t="s">
        <v>892</v>
      </c>
      <c r="D268" s="43" t="s">
        <v>893</v>
      </c>
      <c r="E268" s="120">
        <f>VLOOKUP(C268,'[10] Nuovo Modello CE'!$D$9:$G$578,4,FALSE)</f>
        <v>14828928.85</v>
      </c>
      <c r="F268" s="120">
        <f>VLOOKUP(C268,'[11] Nuovo Modello CE'!$D$7:$I$576,6,FALSE)</f>
        <v>0</v>
      </c>
      <c r="G268" s="33"/>
      <c r="H268" s="38">
        <v>0</v>
      </c>
      <c r="I268" s="33">
        <v>16790500</v>
      </c>
      <c r="J268" s="39"/>
      <c r="K268" s="120">
        <f t="shared" si="5"/>
        <v>14828928.85</v>
      </c>
      <c r="L268" s="120"/>
      <c r="N268" s="34"/>
      <c r="P268" s="40"/>
    </row>
    <row r="269" spans="1:16" s="47" customFormat="1" ht="25.5" x14ac:dyDescent="0.25">
      <c r="A269" s="35"/>
      <c r="B269" s="35" t="s">
        <v>414</v>
      </c>
      <c r="C269" s="45" t="s">
        <v>162</v>
      </c>
      <c r="D269" s="46" t="s">
        <v>894</v>
      </c>
      <c r="E269" s="120">
        <f>VLOOKUP(C269,'[10] Nuovo Modello CE'!$D$9:$G$578,4,FALSE)</f>
        <v>10640520</v>
      </c>
      <c r="F269" s="120">
        <f>VLOOKUP(C269,'[11] Nuovo Modello CE'!$D$7:$I$576,6,FALSE)</f>
        <v>0</v>
      </c>
      <c r="G269" s="33"/>
      <c r="H269" s="38"/>
      <c r="I269" s="33">
        <v>11425000</v>
      </c>
      <c r="J269" s="39"/>
      <c r="K269" s="120">
        <f t="shared" si="5"/>
        <v>10640520</v>
      </c>
      <c r="L269" s="120"/>
      <c r="N269" s="34"/>
      <c r="P269" s="40"/>
    </row>
    <row r="270" spans="1:16" s="47" customFormat="1" ht="18.75" x14ac:dyDescent="0.25">
      <c r="A270" s="35"/>
      <c r="B270" s="35"/>
      <c r="C270" s="45" t="s">
        <v>45</v>
      </c>
      <c r="D270" s="46" t="s">
        <v>46</v>
      </c>
      <c r="E270" s="120">
        <f>VLOOKUP(C270,'[10] Nuovo Modello CE'!$D$9:$G$578,4,FALSE)</f>
        <v>0</v>
      </c>
      <c r="F270" s="120">
        <f>VLOOKUP(C270,'[11] Nuovo Modello CE'!$D$7:$I$576,6,FALSE)</f>
        <v>0</v>
      </c>
      <c r="G270" s="33"/>
      <c r="H270" s="38"/>
      <c r="I270" s="33">
        <v>0</v>
      </c>
      <c r="J270" s="39"/>
      <c r="K270" s="120">
        <f t="shared" si="5"/>
        <v>0</v>
      </c>
      <c r="L270" s="120"/>
      <c r="N270" s="34"/>
      <c r="P270" s="40"/>
    </row>
    <row r="271" spans="1:16" s="47" customFormat="1" ht="18.75" x14ac:dyDescent="0.25">
      <c r="A271" s="35"/>
      <c r="B271" s="35" t="s">
        <v>755</v>
      </c>
      <c r="C271" s="45" t="s">
        <v>178</v>
      </c>
      <c r="D271" s="46" t="s">
        <v>179</v>
      </c>
      <c r="E271" s="120">
        <f>VLOOKUP(C271,'[10] Nuovo Modello CE'!$D$9:$G$578,4,FALSE)</f>
        <v>2035456.85</v>
      </c>
      <c r="F271" s="120">
        <f>VLOOKUP(C271,'[11] Nuovo Modello CE'!$D$7:$I$576,6,FALSE)</f>
        <v>0</v>
      </c>
      <c r="G271" s="33"/>
      <c r="H271" s="38"/>
      <c r="I271" s="33">
        <v>2035000</v>
      </c>
      <c r="J271" s="39"/>
      <c r="K271" s="120">
        <f t="shared" si="5"/>
        <v>2035456.85</v>
      </c>
      <c r="L271" s="120"/>
      <c r="N271" s="34"/>
      <c r="P271" s="40"/>
    </row>
    <row r="272" spans="1:16" s="47" customFormat="1" ht="18.75" x14ac:dyDescent="0.25">
      <c r="A272" s="35"/>
      <c r="B272" s="35"/>
      <c r="C272" s="45" t="s">
        <v>48</v>
      </c>
      <c r="D272" s="46" t="s">
        <v>49</v>
      </c>
      <c r="E272" s="120">
        <f>VLOOKUP(C272,'[10] Nuovo Modello CE'!$D$9:$G$578,4,FALSE)</f>
        <v>2152952</v>
      </c>
      <c r="F272" s="120">
        <f>VLOOKUP(C272,'[11] Nuovo Modello CE'!$D$7:$I$576,6,FALSE)</f>
        <v>0</v>
      </c>
      <c r="G272" s="33"/>
      <c r="H272" s="38"/>
      <c r="I272" s="33">
        <v>3330500</v>
      </c>
      <c r="J272" s="39"/>
      <c r="K272" s="120">
        <f t="shared" si="5"/>
        <v>2152952</v>
      </c>
      <c r="L272" s="120"/>
      <c r="N272" s="34"/>
      <c r="P272" s="40"/>
    </row>
    <row r="273" spans="1:16" s="47" customFormat="1" ht="18.75" x14ac:dyDescent="0.25">
      <c r="A273" s="57"/>
      <c r="B273" s="57"/>
      <c r="C273" s="45" t="s">
        <v>50</v>
      </c>
      <c r="D273" s="46" t="s">
        <v>51</v>
      </c>
      <c r="E273" s="120">
        <f>VLOOKUP(C273,'[10] Nuovo Modello CE'!$D$9:$G$578,4,FALSE)</f>
        <v>0</v>
      </c>
      <c r="F273" s="120">
        <f>VLOOKUP(C273,'[11] Nuovo Modello CE'!$D$7:$I$576,6,FALSE)</f>
        <v>0</v>
      </c>
      <c r="G273" s="33"/>
      <c r="H273" s="38"/>
      <c r="I273" s="33">
        <v>0</v>
      </c>
      <c r="J273" s="39"/>
      <c r="K273" s="120">
        <f t="shared" si="5"/>
        <v>0</v>
      </c>
      <c r="L273" s="120"/>
      <c r="N273" s="34"/>
      <c r="P273" s="40"/>
    </row>
    <row r="274" spans="1:16" s="47" customFormat="1" ht="25.5" x14ac:dyDescent="0.25">
      <c r="A274" s="35"/>
      <c r="B274" s="35"/>
      <c r="C274" s="45" t="s">
        <v>52</v>
      </c>
      <c r="D274" s="46" t="s">
        <v>895</v>
      </c>
      <c r="E274" s="120">
        <f>VLOOKUP(C274,'[10] Nuovo Modello CE'!$D$9:$G$578,4,FALSE)</f>
        <v>0</v>
      </c>
      <c r="F274" s="120">
        <f>VLOOKUP(C274,'[11] Nuovo Modello CE'!$D$7:$I$576,6,FALSE)</f>
        <v>0</v>
      </c>
      <c r="G274" s="33"/>
      <c r="H274" s="38"/>
      <c r="I274" s="33">
        <v>0</v>
      </c>
      <c r="J274" s="39"/>
      <c r="K274" s="120">
        <f t="shared" si="5"/>
        <v>0</v>
      </c>
      <c r="L274" s="120"/>
      <c r="N274" s="34"/>
      <c r="P274" s="40"/>
    </row>
    <row r="275" spans="1:16" s="47" customFormat="1" ht="18.75" x14ac:dyDescent="0.25">
      <c r="A275" s="35" t="s">
        <v>691</v>
      </c>
      <c r="B275" s="35"/>
      <c r="C275" s="42" t="s">
        <v>896</v>
      </c>
      <c r="D275" s="43" t="s">
        <v>897</v>
      </c>
      <c r="E275" s="120">
        <f>VLOOKUP(C275,'[10] Nuovo Modello CE'!$D$9:$G$578,4,FALSE)</f>
        <v>2817803.7600000002</v>
      </c>
      <c r="F275" s="120">
        <f>VLOOKUP(C275,'[11] Nuovo Modello CE'!$D$7:$I$576,6,FALSE)</f>
        <v>0</v>
      </c>
      <c r="G275" s="33"/>
      <c r="H275" s="38">
        <v>0</v>
      </c>
      <c r="I275" s="33">
        <v>2180551.6</v>
      </c>
      <c r="J275" s="39"/>
      <c r="K275" s="120">
        <f t="shared" si="5"/>
        <v>2817803.7600000002</v>
      </c>
      <c r="L275" s="120"/>
      <c r="N275" s="34"/>
      <c r="P275" s="40"/>
    </row>
    <row r="276" spans="1:16" s="47" customFormat="1" ht="25.5" x14ac:dyDescent="0.25">
      <c r="A276" s="35"/>
      <c r="B276" s="35" t="s">
        <v>414</v>
      </c>
      <c r="C276" s="45" t="s">
        <v>166</v>
      </c>
      <c r="D276" s="46" t="s">
        <v>898</v>
      </c>
      <c r="E276" s="120">
        <f>VLOOKUP(C276,'[10] Nuovo Modello CE'!$D$9:$G$578,4,FALSE)</f>
        <v>15347</v>
      </c>
      <c r="F276" s="120">
        <f>VLOOKUP(C276,'[11] Nuovo Modello CE'!$D$7:$I$576,6,FALSE)</f>
        <v>0</v>
      </c>
      <c r="G276" s="33"/>
      <c r="H276" s="38"/>
      <c r="I276" s="33">
        <v>12400</v>
      </c>
      <c r="J276" s="39"/>
      <c r="K276" s="120">
        <f t="shared" si="5"/>
        <v>15347</v>
      </c>
      <c r="L276" s="120"/>
      <c r="N276" s="34"/>
      <c r="P276" s="40"/>
    </row>
    <row r="277" spans="1:16" s="47" customFormat="1" ht="18.75" x14ac:dyDescent="0.25">
      <c r="A277" s="35"/>
      <c r="B277" s="35"/>
      <c r="C277" s="45" t="s">
        <v>95</v>
      </c>
      <c r="D277" s="46" t="s">
        <v>96</v>
      </c>
      <c r="E277" s="120">
        <f>VLOOKUP(C277,'[10] Nuovo Modello CE'!$D$9:$G$578,4,FALSE)</f>
        <v>0</v>
      </c>
      <c r="F277" s="120">
        <f>VLOOKUP(C277,'[11] Nuovo Modello CE'!$D$7:$I$576,6,FALSE)</f>
        <v>0</v>
      </c>
      <c r="G277" s="33"/>
      <c r="H277" s="38"/>
      <c r="I277" s="33">
        <v>0</v>
      </c>
      <c r="J277" s="39"/>
      <c r="K277" s="120">
        <f t="shared" si="5"/>
        <v>0</v>
      </c>
      <c r="L277" s="120"/>
      <c r="N277" s="34"/>
      <c r="P277" s="40"/>
    </row>
    <row r="278" spans="1:16" s="47" customFormat="1" ht="18.75" x14ac:dyDescent="0.25">
      <c r="A278" s="35"/>
      <c r="B278" s="35" t="s">
        <v>755</v>
      </c>
      <c r="C278" s="45" t="s">
        <v>181</v>
      </c>
      <c r="D278" s="46" t="s">
        <v>182</v>
      </c>
      <c r="E278" s="120">
        <f>VLOOKUP(C278,'[10] Nuovo Modello CE'!$D$9:$G$578,4,FALSE)</f>
        <v>194862.07999999999</v>
      </c>
      <c r="F278" s="120">
        <f>VLOOKUP(C278,'[11] Nuovo Modello CE'!$D$7:$I$576,6,FALSE)</f>
        <v>0</v>
      </c>
      <c r="G278" s="33"/>
      <c r="H278" s="38"/>
      <c r="I278" s="33">
        <v>195000</v>
      </c>
      <c r="J278" s="39"/>
      <c r="K278" s="120">
        <f t="shared" si="5"/>
        <v>194862.07999999999</v>
      </c>
      <c r="L278" s="120"/>
      <c r="N278" s="34"/>
      <c r="P278" s="40"/>
    </row>
    <row r="279" spans="1:16" s="47" customFormat="1" ht="18.75" x14ac:dyDescent="0.25">
      <c r="A279" s="35"/>
      <c r="B279" s="35"/>
      <c r="C279" s="45" t="s">
        <v>97</v>
      </c>
      <c r="D279" s="46" t="s">
        <v>98</v>
      </c>
      <c r="E279" s="120">
        <f>VLOOKUP(C279,'[10] Nuovo Modello CE'!$D$9:$G$578,4,FALSE)</f>
        <v>2607594.6800000002</v>
      </c>
      <c r="F279" s="120">
        <f>VLOOKUP(C279,'[11] Nuovo Modello CE'!$D$7:$I$576,6,FALSE)</f>
        <v>0</v>
      </c>
      <c r="G279" s="33"/>
      <c r="H279" s="38"/>
      <c r="I279" s="33">
        <v>1973151.6</v>
      </c>
      <c r="J279" s="39"/>
      <c r="K279" s="120">
        <f t="shared" si="5"/>
        <v>2607594.6800000002</v>
      </c>
      <c r="L279" s="120"/>
      <c r="N279" s="34"/>
      <c r="P279" s="40"/>
    </row>
    <row r="280" spans="1:16" s="47" customFormat="1" ht="25.5" x14ac:dyDescent="0.25">
      <c r="A280" s="35"/>
      <c r="B280" s="35"/>
      <c r="C280" s="45" t="s">
        <v>99</v>
      </c>
      <c r="D280" s="46" t="s">
        <v>100</v>
      </c>
      <c r="E280" s="120">
        <f>VLOOKUP(C280,'[10] Nuovo Modello CE'!$D$9:$G$578,4,FALSE)</f>
        <v>0</v>
      </c>
      <c r="F280" s="120">
        <f>VLOOKUP(C280,'[11] Nuovo Modello CE'!$D$7:$I$576,6,FALSE)</f>
        <v>0</v>
      </c>
      <c r="G280" s="33"/>
      <c r="H280" s="38"/>
      <c r="I280" s="33">
        <v>0</v>
      </c>
      <c r="J280" s="39"/>
      <c r="K280" s="120">
        <f t="shared" si="5"/>
        <v>0</v>
      </c>
      <c r="L280" s="120"/>
      <c r="N280" s="34"/>
      <c r="P280" s="40"/>
    </row>
    <row r="281" spans="1:16" s="47" customFormat="1" ht="18.75" x14ac:dyDescent="0.25">
      <c r="A281" s="35" t="s">
        <v>691</v>
      </c>
      <c r="B281" s="35"/>
      <c r="C281" s="42" t="s">
        <v>899</v>
      </c>
      <c r="D281" s="43" t="s">
        <v>900</v>
      </c>
      <c r="E281" s="120">
        <f>VLOOKUP(C281,'[10] Nuovo Modello CE'!$D$9:$G$578,4,FALSE)</f>
        <v>4160372.6999999997</v>
      </c>
      <c r="F281" s="120">
        <f>VLOOKUP(C281,'[11] Nuovo Modello CE'!$D$7:$I$576,6,FALSE)</f>
        <v>0</v>
      </c>
      <c r="G281" s="33"/>
      <c r="H281" s="38">
        <v>0</v>
      </c>
      <c r="I281" s="33">
        <v>4283788.09</v>
      </c>
      <c r="J281" s="39"/>
      <c r="K281" s="120">
        <f t="shared" si="5"/>
        <v>4160372.6999999997</v>
      </c>
      <c r="L281" s="120"/>
      <c r="N281" s="34"/>
      <c r="P281" s="40"/>
    </row>
    <row r="282" spans="1:16" s="47" customFormat="1" ht="25.5" x14ac:dyDescent="0.25">
      <c r="A282" s="35"/>
      <c r="B282" s="35" t="s">
        <v>414</v>
      </c>
      <c r="C282" s="45" t="s">
        <v>172</v>
      </c>
      <c r="D282" s="46" t="s">
        <v>901</v>
      </c>
      <c r="E282" s="120">
        <f>VLOOKUP(C282,'[10] Nuovo Modello CE'!$D$9:$G$578,4,FALSE)</f>
        <v>0</v>
      </c>
      <c r="F282" s="120">
        <f>VLOOKUP(C282,'[11] Nuovo Modello CE'!$D$7:$I$576,6,FALSE)</f>
        <v>0</v>
      </c>
      <c r="G282" s="33"/>
      <c r="H282" s="38"/>
      <c r="I282" s="33">
        <v>0</v>
      </c>
      <c r="J282" s="39"/>
      <c r="K282" s="120">
        <f t="shared" si="5"/>
        <v>0</v>
      </c>
      <c r="L282" s="120"/>
      <c r="N282" s="34"/>
      <c r="P282" s="40"/>
    </row>
    <row r="283" spans="1:16" s="47" customFormat="1" ht="18.75" x14ac:dyDescent="0.25">
      <c r="A283" s="35"/>
      <c r="B283" s="35"/>
      <c r="C283" s="45" t="s">
        <v>101</v>
      </c>
      <c r="D283" s="46" t="s">
        <v>102</v>
      </c>
      <c r="E283" s="120">
        <f>VLOOKUP(C283,'[10] Nuovo Modello CE'!$D$9:$G$578,4,FALSE)</f>
        <v>0</v>
      </c>
      <c r="F283" s="120">
        <f>VLOOKUP(C283,'[11] Nuovo Modello CE'!$D$7:$I$576,6,FALSE)</f>
        <v>0</v>
      </c>
      <c r="G283" s="33"/>
      <c r="H283" s="38"/>
      <c r="I283" s="33">
        <v>0</v>
      </c>
      <c r="J283" s="39"/>
      <c r="K283" s="120">
        <f t="shared" si="5"/>
        <v>0</v>
      </c>
      <c r="L283" s="120"/>
      <c r="N283" s="34"/>
      <c r="P283" s="40"/>
    </row>
    <row r="284" spans="1:16" s="47" customFormat="1" ht="18.75" x14ac:dyDescent="0.25">
      <c r="A284" s="35"/>
      <c r="B284" s="35" t="s">
        <v>755</v>
      </c>
      <c r="C284" s="45" t="s">
        <v>185</v>
      </c>
      <c r="D284" s="46" t="s">
        <v>186</v>
      </c>
      <c r="E284" s="120">
        <f>VLOOKUP(C284,'[10] Nuovo Modello CE'!$D$9:$G$578,4,FALSE)</f>
        <v>97106.14</v>
      </c>
      <c r="F284" s="120">
        <f>VLOOKUP(C284,'[11] Nuovo Modello CE'!$D$7:$I$576,6,FALSE)</f>
        <v>0</v>
      </c>
      <c r="G284" s="33"/>
      <c r="H284" s="38"/>
      <c r="I284" s="33">
        <v>97000</v>
      </c>
      <c r="J284" s="39"/>
      <c r="K284" s="120">
        <f t="shared" si="5"/>
        <v>97106.14</v>
      </c>
      <c r="L284" s="120"/>
      <c r="N284" s="34"/>
      <c r="P284" s="40"/>
    </row>
    <row r="285" spans="1:16" s="47" customFormat="1" ht="18.75" x14ac:dyDescent="0.25">
      <c r="A285" s="35"/>
      <c r="B285" s="35"/>
      <c r="C285" s="45" t="s">
        <v>103</v>
      </c>
      <c r="D285" s="46" t="s">
        <v>104</v>
      </c>
      <c r="E285" s="120">
        <f>VLOOKUP(C285,'[10] Nuovo Modello CE'!$D$9:$G$578,4,FALSE)</f>
        <v>4063266.5599999996</v>
      </c>
      <c r="F285" s="120">
        <f>VLOOKUP(C285,'[11] Nuovo Modello CE'!$D$7:$I$576,6,FALSE)</f>
        <v>0</v>
      </c>
      <c r="G285" s="33"/>
      <c r="H285" s="38"/>
      <c r="I285" s="33">
        <v>4186788.09</v>
      </c>
      <c r="J285" s="39"/>
      <c r="K285" s="120">
        <f t="shared" si="5"/>
        <v>4063266.5599999996</v>
      </c>
      <c r="L285" s="120"/>
      <c r="N285" s="34"/>
      <c r="P285" s="40"/>
    </row>
    <row r="286" spans="1:16" s="47" customFormat="1" ht="25.5" x14ac:dyDescent="0.25">
      <c r="A286" s="35" t="s">
        <v>691</v>
      </c>
      <c r="B286" s="35"/>
      <c r="C286" s="42" t="s">
        <v>902</v>
      </c>
      <c r="D286" s="43" t="s">
        <v>903</v>
      </c>
      <c r="E286" s="120">
        <f>VLOOKUP(C286,'[10] Nuovo Modello CE'!$D$9:$G$578,4,FALSE)</f>
        <v>16760794.380000001</v>
      </c>
      <c r="F286" s="120">
        <f>VLOOKUP(C286,'[11] Nuovo Modello CE'!$D$7:$I$576,6,FALSE)</f>
        <v>0</v>
      </c>
      <c r="G286" s="33"/>
      <c r="H286" s="38">
        <v>0</v>
      </c>
      <c r="I286" s="33">
        <v>16676645.529999999</v>
      </c>
      <c r="J286" s="39"/>
      <c r="K286" s="120">
        <f t="shared" ref="K286:K349" si="6">E286-F286</f>
        <v>16760794.380000001</v>
      </c>
      <c r="L286" s="120"/>
      <c r="N286" s="34"/>
      <c r="P286" s="40"/>
    </row>
    <row r="287" spans="1:16" s="47" customFormat="1" ht="25.5" x14ac:dyDescent="0.25">
      <c r="A287" s="35" t="s">
        <v>691</v>
      </c>
      <c r="B287" s="35" t="s">
        <v>414</v>
      </c>
      <c r="C287" s="45" t="s">
        <v>904</v>
      </c>
      <c r="D287" s="46" t="s">
        <v>905</v>
      </c>
      <c r="E287" s="120">
        <f>VLOOKUP(C287,'[10] Nuovo Modello CE'!$D$9:$G$578,4,FALSE)</f>
        <v>0</v>
      </c>
      <c r="F287" s="120">
        <f>VLOOKUP(C287,'[11] Nuovo Modello CE'!$D$7:$I$576,6,FALSE)</f>
        <v>0</v>
      </c>
      <c r="G287" s="33"/>
      <c r="H287" s="38">
        <v>0</v>
      </c>
      <c r="I287" s="33">
        <v>0</v>
      </c>
      <c r="J287" s="39"/>
      <c r="K287" s="120">
        <f t="shared" si="6"/>
        <v>0</v>
      </c>
      <c r="L287" s="120"/>
      <c r="N287" s="34"/>
      <c r="P287" s="40"/>
    </row>
    <row r="288" spans="1:16" s="21" customFormat="1" ht="18.75" x14ac:dyDescent="0.25">
      <c r="A288" s="52"/>
      <c r="B288" s="52" t="s">
        <v>414</v>
      </c>
      <c r="C288" s="48" t="s">
        <v>608</v>
      </c>
      <c r="D288" s="49" t="s">
        <v>906</v>
      </c>
      <c r="E288" s="120">
        <f>VLOOKUP(C288,'[10] Nuovo Modello CE'!$D$9:$G$578,4,FALSE)</f>
        <v>0</v>
      </c>
      <c r="F288" s="120">
        <f>VLOOKUP(C288,'[11] Nuovo Modello CE'!$D$7:$I$576,6,FALSE)</f>
        <v>0</v>
      </c>
      <c r="G288" s="33"/>
      <c r="H288" s="38"/>
      <c r="I288" s="33">
        <v>0</v>
      </c>
      <c r="J288" s="39"/>
      <c r="K288" s="120">
        <f t="shared" si="6"/>
        <v>0</v>
      </c>
      <c r="L288" s="120"/>
      <c r="N288" s="34"/>
      <c r="P288" s="40"/>
    </row>
    <row r="289" spans="1:16" s="21" customFormat="1" ht="18.75" x14ac:dyDescent="0.25">
      <c r="A289" s="52"/>
      <c r="B289" s="52" t="s">
        <v>414</v>
      </c>
      <c r="C289" s="48" t="s">
        <v>609</v>
      </c>
      <c r="D289" s="49" t="s">
        <v>907</v>
      </c>
      <c r="E289" s="120">
        <f>VLOOKUP(C289,'[10] Nuovo Modello CE'!$D$9:$G$578,4,FALSE)</f>
        <v>0</v>
      </c>
      <c r="F289" s="120">
        <f>VLOOKUP(C289,'[11] Nuovo Modello CE'!$D$7:$I$576,6,FALSE)</f>
        <v>0</v>
      </c>
      <c r="G289" s="33"/>
      <c r="H289" s="38"/>
      <c r="I289" s="33">
        <v>0</v>
      </c>
      <c r="J289" s="39"/>
      <c r="K289" s="120">
        <f t="shared" si="6"/>
        <v>0</v>
      </c>
      <c r="L289" s="120"/>
      <c r="N289" s="34"/>
      <c r="P289" s="40"/>
    </row>
    <row r="290" spans="1:16" s="47" customFormat="1" ht="18.75" x14ac:dyDescent="0.25">
      <c r="A290" s="35"/>
      <c r="B290" s="35"/>
      <c r="C290" s="45" t="s">
        <v>76</v>
      </c>
      <c r="D290" s="46" t="s">
        <v>77</v>
      </c>
      <c r="E290" s="120">
        <f>VLOOKUP(C290,'[10] Nuovo Modello CE'!$D$9:$G$578,4,FALSE)</f>
        <v>0</v>
      </c>
      <c r="F290" s="120">
        <f>VLOOKUP(C290,'[11] Nuovo Modello CE'!$D$7:$I$576,6,FALSE)</f>
        <v>0</v>
      </c>
      <c r="G290" s="33"/>
      <c r="H290" s="38"/>
      <c r="I290" s="33">
        <v>0</v>
      </c>
      <c r="J290" s="39"/>
      <c r="K290" s="120">
        <f t="shared" si="6"/>
        <v>0</v>
      </c>
      <c r="L290" s="120"/>
      <c r="N290" s="34"/>
      <c r="P290" s="40"/>
    </row>
    <row r="291" spans="1:16" s="47" customFormat="1" ht="38.25" x14ac:dyDescent="0.25">
      <c r="A291" s="35"/>
      <c r="B291" s="35" t="s">
        <v>755</v>
      </c>
      <c r="C291" s="45" t="s">
        <v>610</v>
      </c>
      <c r="D291" s="46" t="s">
        <v>908</v>
      </c>
      <c r="E291" s="120">
        <f>VLOOKUP(C291,'[10] Nuovo Modello CE'!$D$9:$G$578,4,FALSE)</f>
        <v>0</v>
      </c>
      <c r="F291" s="120">
        <f>VLOOKUP(C291,'[11] Nuovo Modello CE'!$D$7:$I$576,6,FALSE)</f>
        <v>0</v>
      </c>
      <c r="G291" s="33"/>
      <c r="H291" s="38"/>
      <c r="I291" s="33">
        <v>0</v>
      </c>
      <c r="J291" s="39"/>
      <c r="K291" s="120">
        <f t="shared" si="6"/>
        <v>0</v>
      </c>
      <c r="L291" s="120"/>
      <c r="N291" s="34"/>
      <c r="P291" s="40"/>
    </row>
    <row r="292" spans="1:16" s="47" customFormat="1" ht="18.75" x14ac:dyDescent="0.25">
      <c r="A292" s="35"/>
      <c r="B292" s="35" t="s">
        <v>757</v>
      </c>
      <c r="C292" s="45" t="s">
        <v>78</v>
      </c>
      <c r="D292" s="46" t="s">
        <v>909</v>
      </c>
      <c r="E292" s="120">
        <f>VLOOKUP(C292,'[10] Nuovo Modello CE'!$D$9:$G$578,4,FALSE)</f>
        <v>0</v>
      </c>
      <c r="F292" s="120">
        <f>VLOOKUP(C292,'[11] Nuovo Modello CE'!$D$7:$I$576,6,FALSE)</f>
        <v>0</v>
      </c>
      <c r="G292" s="33"/>
      <c r="H292" s="38"/>
      <c r="I292" s="33">
        <v>0</v>
      </c>
      <c r="J292" s="39"/>
      <c r="K292" s="120">
        <f t="shared" si="6"/>
        <v>0</v>
      </c>
      <c r="L292" s="120"/>
      <c r="N292" s="34"/>
      <c r="P292" s="40"/>
    </row>
    <row r="293" spans="1:16" s="47" customFormat="1" ht="18.75" x14ac:dyDescent="0.25">
      <c r="A293" s="35"/>
      <c r="B293" s="35"/>
      <c r="C293" s="45" t="s">
        <v>79</v>
      </c>
      <c r="D293" s="46" t="s">
        <v>910</v>
      </c>
      <c r="E293" s="120">
        <f>VLOOKUP(C293,'[10] Nuovo Modello CE'!$D$9:$G$578,4,FALSE)</f>
        <v>16451159.430000002</v>
      </c>
      <c r="F293" s="120">
        <f>VLOOKUP(C293,'[11] Nuovo Modello CE'!$D$7:$I$576,6,FALSE)</f>
        <v>0</v>
      </c>
      <c r="G293" s="33"/>
      <c r="H293" s="38"/>
      <c r="I293" s="33">
        <v>16327412.09</v>
      </c>
      <c r="J293" s="39"/>
      <c r="K293" s="120">
        <f t="shared" si="6"/>
        <v>16451159.430000002</v>
      </c>
      <c r="L293" s="120"/>
      <c r="N293" s="34"/>
      <c r="P293" s="40"/>
    </row>
    <row r="294" spans="1:16" s="47" customFormat="1" ht="18.75" x14ac:dyDescent="0.25">
      <c r="A294" s="35"/>
      <c r="B294" s="35"/>
      <c r="C294" s="45" t="s">
        <v>80</v>
      </c>
      <c r="D294" s="46" t="s">
        <v>911</v>
      </c>
      <c r="E294" s="120">
        <f>VLOOKUP(C294,'[10] Nuovo Modello CE'!$D$9:$G$578,4,FALSE)</f>
        <v>309634.95</v>
      </c>
      <c r="F294" s="120">
        <f>VLOOKUP(C294,'[11] Nuovo Modello CE'!$D$7:$I$576,6,FALSE)</f>
        <v>0</v>
      </c>
      <c r="G294" s="33"/>
      <c r="H294" s="38"/>
      <c r="I294" s="33">
        <v>349233.44</v>
      </c>
      <c r="J294" s="39"/>
      <c r="K294" s="120">
        <f t="shared" si="6"/>
        <v>309634.95</v>
      </c>
      <c r="L294" s="120"/>
      <c r="N294" s="34"/>
      <c r="P294" s="40"/>
    </row>
    <row r="295" spans="1:16" s="47" customFormat="1" ht="25.5" x14ac:dyDescent="0.25">
      <c r="A295" s="57" t="s">
        <v>691</v>
      </c>
      <c r="B295" s="57"/>
      <c r="C295" s="42" t="s">
        <v>912</v>
      </c>
      <c r="D295" s="43" t="s">
        <v>913</v>
      </c>
      <c r="E295" s="120">
        <f>VLOOKUP(C295,'[10] Nuovo Modello CE'!$D$9:$G$578,4,FALSE)</f>
        <v>2038205.93</v>
      </c>
      <c r="F295" s="120">
        <f>VLOOKUP(C295,'[11] Nuovo Modello CE'!$D$7:$I$576,6,FALSE)</f>
        <v>0</v>
      </c>
      <c r="G295" s="33"/>
      <c r="H295" s="38">
        <v>0</v>
      </c>
      <c r="I295" s="33">
        <v>2184403.915</v>
      </c>
      <c r="J295" s="39"/>
      <c r="K295" s="120">
        <f t="shared" si="6"/>
        <v>2038205.93</v>
      </c>
      <c r="L295" s="120"/>
      <c r="N295" s="34"/>
      <c r="P295" s="40"/>
    </row>
    <row r="296" spans="1:16" s="47" customFormat="1" ht="25.5" x14ac:dyDescent="0.25">
      <c r="A296" s="35"/>
      <c r="B296" s="35"/>
      <c r="C296" s="45" t="s">
        <v>125</v>
      </c>
      <c r="D296" s="46" t="s">
        <v>914</v>
      </c>
      <c r="E296" s="120">
        <f>VLOOKUP(C296,'[10] Nuovo Modello CE'!$D$9:$G$578,4,FALSE)</f>
        <v>0</v>
      </c>
      <c r="F296" s="120">
        <f>VLOOKUP(C296,'[11] Nuovo Modello CE'!$D$7:$I$576,6,FALSE)</f>
        <v>0</v>
      </c>
      <c r="G296" s="33"/>
      <c r="H296" s="38"/>
      <c r="I296" s="33">
        <v>0</v>
      </c>
      <c r="J296" s="39"/>
      <c r="K296" s="120">
        <f t="shared" si="6"/>
        <v>0</v>
      </c>
      <c r="L296" s="120"/>
      <c r="N296" s="34"/>
      <c r="P296" s="40"/>
    </row>
    <row r="297" spans="1:16" s="47" customFormat="1" ht="25.5" x14ac:dyDescent="0.25">
      <c r="A297" s="35"/>
      <c r="B297" s="35"/>
      <c r="C297" s="45" t="s">
        <v>126</v>
      </c>
      <c r="D297" s="46" t="s">
        <v>915</v>
      </c>
      <c r="E297" s="120">
        <f>VLOOKUP(C297,'[10] Nuovo Modello CE'!$D$9:$G$578,4,FALSE)</f>
        <v>2038205.93</v>
      </c>
      <c r="F297" s="120">
        <f>VLOOKUP(C297,'[11] Nuovo Modello CE'!$D$7:$I$576,6,FALSE)</f>
        <v>0</v>
      </c>
      <c r="G297" s="33"/>
      <c r="H297" s="38"/>
      <c r="I297" s="33">
        <v>2179714.7850000001</v>
      </c>
      <c r="J297" s="39"/>
      <c r="K297" s="120">
        <f t="shared" si="6"/>
        <v>2038205.93</v>
      </c>
      <c r="L297" s="120"/>
      <c r="N297" s="34"/>
      <c r="P297" s="40"/>
    </row>
    <row r="298" spans="1:16" s="47" customFormat="1" ht="25.5" x14ac:dyDescent="0.25">
      <c r="A298" s="35"/>
      <c r="B298" s="35"/>
      <c r="C298" s="45" t="s">
        <v>127</v>
      </c>
      <c r="D298" s="46" t="s">
        <v>916</v>
      </c>
      <c r="E298" s="120">
        <f>VLOOKUP(C298,'[10] Nuovo Modello CE'!$D$9:$G$578,4,FALSE)</f>
        <v>0</v>
      </c>
      <c r="F298" s="120">
        <f>VLOOKUP(C298,'[11] Nuovo Modello CE'!$D$7:$I$576,6,FALSE)</f>
        <v>0</v>
      </c>
      <c r="G298" s="33"/>
      <c r="H298" s="38"/>
      <c r="I298" s="33">
        <v>0</v>
      </c>
      <c r="J298" s="39"/>
      <c r="K298" s="120">
        <f t="shared" si="6"/>
        <v>0</v>
      </c>
      <c r="L298" s="120"/>
      <c r="N298" s="34"/>
      <c r="P298" s="40"/>
    </row>
    <row r="299" spans="1:16" s="47" customFormat="1" ht="38.25" x14ac:dyDescent="0.25">
      <c r="A299" s="35"/>
      <c r="B299" s="35"/>
      <c r="C299" s="45" t="s">
        <v>128</v>
      </c>
      <c r="D299" s="46" t="s">
        <v>917</v>
      </c>
      <c r="E299" s="120">
        <f>VLOOKUP(C299,'[10] Nuovo Modello CE'!$D$9:$G$578,4,FALSE)</f>
        <v>0</v>
      </c>
      <c r="F299" s="120">
        <f>VLOOKUP(C299,'[11] Nuovo Modello CE'!$D$7:$I$576,6,FALSE)</f>
        <v>0</v>
      </c>
      <c r="G299" s="33"/>
      <c r="H299" s="38"/>
      <c r="I299" s="33">
        <v>4689.13</v>
      </c>
      <c r="J299" s="39"/>
      <c r="K299" s="120">
        <f t="shared" si="6"/>
        <v>0</v>
      </c>
      <c r="L299" s="120"/>
      <c r="N299" s="34"/>
      <c r="P299" s="40"/>
    </row>
    <row r="300" spans="1:16" s="47" customFormat="1" ht="38.25" x14ac:dyDescent="0.25">
      <c r="A300" s="35"/>
      <c r="B300" s="35" t="s">
        <v>414</v>
      </c>
      <c r="C300" s="45" t="s">
        <v>129</v>
      </c>
      <c r="D300" s="46" t="s">
        <v>918</v>
      </c>
      <c r="E300" s="120">
        <f>VLOOKUP(C300,'[10] Nuovo Modello CE'!$D$9:$G$578,4,FALSE)</f>
        <v>0</v>
      </c>
      <c r="F300" s="120">
        <f>VLOOKUP(C300,'[11] Nuovo Modello CE'!$D$7:$I$576,6,FALSE)</f>
        <v>0</v>
      </c>
      <c r="G300" s="33"/>
      <c r="H300" s="38"/>
      <c r="I300" s="33">
        <v>0</v>
      </c>
      <c r="J300" s="39"/>
      <c r="K300" s="120">
        <f t="shared" si="6"/>
        <v>0</v>
      </c>
      <c r="L300" s="120"/>
      <c r="N300" s="34"/>
      <c r="P300" s="40"/>
    </row>
    <row r="301" spans="1:16" s="47" customFormat="1" ht="25.5" x14ac:dyDescent="0.25">
      <c r="A301" s="35"/>
      <c r="B301" s="35"/>
      <c r="C301" s="45" t="s">
        <v>130</v>
      </c>
      <c r="D301" s="46" t="s">
        <v>919</v>
      </c>
      <c r="E301" s="120">
        <f>VLOOKUP(C301,'[10] Nuovo Modello CE'!$D$9:$G$578,4,FALSE)</f>
        <v>0</v>
      </c>
      <c r="F301" s="120">
        <f>VLOOKUP(C301,'[11] Nuovo Modello CE'!$D$7:$I$576,6,FALSE)</f>
        <v>0</v>
      </c>
      <c r="G301" s="33"/>
      <c r="H301" s="38"/>
      <c r="I301" s="33">
        <v>0</v>
      </c>
      <c r="J301" s="39"/>
      <c r="K301" s="120">
        <f t="shared" si="6"/>
        <v>0</v>
      </c>
      <c r="L301" s="120"/>
      <c r="N301" s="34"/>
      <c r="P301" s="40"/>
    </row>
    <row r="302" spans="1:16" s="47" customFormat="1" ht="38.25" x14ac:dyDescent="0.25">
      <c r="A302" s="35"/>
      <c r="B302" s="35" t="s">
        <v>414</v>
      </c>
      <c r="C302" s="45" t="s">
        <v>131</v>
      </c>
      <c r="D302" s="46" t="s">
        <v>132</v>
      </c>
      <c r="E302" s="120">
        <f>VLOOKUP(C302,'[10] Nuovo Modello CE'!$D$9:$G$578,4,FALSE)</f>
        <v>0</v>
      </c>
      <c r="F302" s="120">
        <f>VLOOKUP(C302,'[11] Nuovo Modello CE'!$D$7:$I$576,6,FALSE)</f>
        <v>0</v>
      </c>
      <c r="G302" s="33"/>
      <c r="H302" s="38"/>
      <c r="I302" s="33">
        <v>0</v>
      </c>
      <c r="J302" s="39"/>
      <c r="K302" s="120">
        <f t="shared" si="6"/>
        <v>0</v>
      </c>
      <c r="L302" s="120"/>
      <c r="N302" s="34"/>
      <c r="P302" s="40"/>
    </row>
    <row r="303" spans="1:16" s="47" customFormat="1" ht="18.75" x14ac:dyDescent="0.25">
      <c r="A303" s="35" t="s">
        <v>691</v>
      </c>
      <c r="B303" s="35"/>
      <c r="C303" s="42" t="s">
        <v>920</v>
      </c>
      <c r="D303" s="43" t="s">
        <v>921</v>
      </c>
      <c r="E303" s="120">
        <f>VLOOKUP(C303,'[10] Nuovo Modello CE'!$D$9:$G$578,4,FALSE)</f>
        <v>9560300.1300000008</v>
      </c>
      <c r="F303" s="120">
        <f>VLOOKUP(C303,'[11] Nuovo Modello CE'!$D$7:$I$576,6,FALSE)</f>
        <v>3889988.51</v>
      </c>
      <c r="G303" s="33"/>
      <c r="H303" s="38">
        <v>0</v>
      </c>
      <c r="I303" s="33">
        <v>9945265.120000001</v>
      </c>
      <c r="J303" s="39"/>
      <c r="K303" s="120">
        <f t="shared" si="6"/>
        <v>5670311.620000001</v>
      </c>
      <c r="L303" s="120">
        <f t="shared" ref="L303:L308" si="7">+(E303-F303)/F303*100</f>
        <v>145.76679610809444</v>
      </c>
      <c r="N303" s="153"/>
      <c r="P303" s="40"/>
    </row>
    <row r="304" spans="1:16" s="47" customFormat="1" ht="18.75" x14ac:dyDescent="0.25">
      <c r="A304" s="57"/>
      <c r="B304" s="57"/>
      <c r="C304" s="45" t="s">
        <v>119</v>
      </c>
      <c r="D304" s="46" t="s">
        <v>120</v>
      </c>
      <c r="E304" s="120">
        <f>VLOOKUP(C304,'[10] Nuovo Modello CE'!$D$9:$G$578,4,FALSE)</f>
        <v>478912.47</v>
      </c>
      <c r="F304" s="120">
        <f>VLOOKUP(C304,'[11] Nuovo Modello CE'!$D$7:$I$576,6,FALSE)</f>
        <v>0</v>
      </c>
      <c r="G304" s="33"/>
      <c r="H304" s="38"/>
      <c r="I304" s="33">
        <v>73329.14</v>
      </c>
      <c r="J304" s="39"/>
      <c r="K304" s="120">
        <f t="shared" si="6"/>
        <v>478912.47</v>
      </c>
      <c r="L304" s="120"/>
      <c r="N304" s="34"/>
      <c r="P304" s="40"/>
    </row>
    <row r="305" spans="1:16" s="47" customFormat="1" ht="18.75" x14ac:dyDescent="0.25">
      <c r="A305" s="57"/>
      <c r="B305" s="57"/>
      <c r="C305" s="45" t="s">
        <v>115</v>
      </c>
      <c r="D305" s="46" t="s">
        <v>116</v>
      </c>
      <c r="E305" s="120">
        <f>VLOOKUP(C305,'[10] Nuovo Modello CE'!$D$9:$G$578,4,FALSE)</f>
        <v>34678.269999999997</v>
      </c>
      <c r="F305" s="120">
        <f>VLOOKUP(C305,'[11] Nuovo Modello CE'!$D$7:$I$576,6,FALSE)</f>
        <v>0</v>
      </c>
      <c r="G305" s="33"/>
      <c r="H305" s="38"/>
      <c r="I305" s="33">
        <v>39703.67</v>
      </c>
      <c r="J305" s="39"/>
      <c r="K305" s="120">
        <f t="shared" si="6"/>
        <v>34678.269999999997</v>
      </c>
      <c r="L305" s="120"/>
      <c r="N305" s="34"/>
      <c r="P305" s="40"/>
    </row>
    <row r="306" spans="1:16" s="47" customFormat="1" ht="25.5" x14ac:dyDescent="0.25">
      <c r="A306" s="35"/>
      <c r="B306" s="35"/>
      <c r="C306" s="45" t="s">
        <v>121</v>
      </c>
      <c r="D306" s="46" t="s">
        <v>122</v>
      </c>
      <c r="E306" s="120">
        <f>VLOOKUP(C306,'[10] Nuovo Modello CE'!$D$9:$G$578,4,FALSE)</f>
        <v>0</v>
      </c>
      <c r="F306" s="120">
        <f>VLOOKUP(C306,'[11] Nuovo Modello CE'!$D$7:$I$576,6,FALSE)</f>
        <v>0</v>
      </c>
      <c r="G306" s="33"/>
      <c r="H306" s="38"/>
      <c r="I306" s="33">
        <v>0</v>
      </c>
      <c r="J306" s="39"/>
      <c r="K306" s="120">
        <f t="shared" si="6"/>
        <v>0</v>
      </c>
      <c r="L306" s="120"/>
      <c r="N306" s="34"/>
      <c r="P306" s="40"/>
    </row>
    <row r="307" spans="1:16" s="47" customFormat="1" ht="18.75" x14ac:dyDescent="0.25">
      <c r="A307" s="57"/>
      <c r="B307" s="57"/>
      <c r="C307" s="45" t="s">
        <v>117</v>
      </c>
      <c r="D307" s="46" t="s">
        <v>118</v>
      </c>
      <c r="E307" s="120">
        <f>VLOOKUP(C307,'[10] Nuovo Modello CE'!$D$9:$G$578,4,FALSE)</f>
        <v>3111706.67</v>
      </c>
      <c r="F307" s="120">
        <f>VLOOKUP(C307,'[11] Nuovo Modello CE'!$D$7:$I$576,6,FALSE)</f>
        <v>0</v>
      </c>
      <c r="G307" s="33"/>
      <c r="H307" s="38"/>
      <c r="I307" s="33">
        <v>3316548.77</v>
      </c>
      <c r="J307" s="39"/>
      <c r="K307" s="120">
        <f t="shared" si="6"/>
        <v>3111706.67</v>
      </c>
      <c r="L307" s="120"/>
      <c r="N307" s="34"/>
      <c r="P307" s="40"/>
    </row>
    <row r="308" spans="1:16" s="47" customFormat="1" ht="18.75" x14ac:dyDescent="0.25">
      <c r="A308" s="57"/>
      <c r="B308" s="57"/>
      <c r="C308" s="45" t="s">
        <v>113</v>
      </c>
      <c r="D308" s="46" t="s">
        <v>114</v>
      </c>
      <c r="E308" s="120">
        <f>VLOOKUP(C308,'[10] Nuovo Modello CE'!$D$9:$G$578,4,FALSE)</f>
        <v>5920269.0300000003</v>
      </c>
      <c r="F308" s="120">
        <f>VLOOKUP(C308,'[11] Nuovo Modello CE'!$D$7:$I$576,6,FALSE)</f>
        <v>3889988.51</v>
      </c>
      <c r="G308" s="33"/>
      <c r="H308" s="38"/>
      <c r="I308" s="33">
        <v>6501910.2300000004</v>
      </c>
      <c r="J308" s="39"/>
      <c r="K308" s="120">
        <f t="shared" si="6"/>
        <v>2030280.5200000005</v>
      </c>
      <c r="L308" s="120">
        <f t="shared" si="7"/>
        <v>52.192455447638345</v>
      </c>
      <c r="N308" s="153"/>
      <c r="P308" s="40"/>
    </row>
    <row r="309" spans="1:16" s="47" customFormat="1" ht="25.5" x14ac:dyDescent="0.25">
      <c r="A309" s="57"/>
      <c r="B309" s="57" t="s">
        <v>414</v>
      </c>
      <c r="C309" s="45" t="s">
        <v>123</v>
      </c>
      <c r="D309" s="46" t="s">
        <v>124</v>
      </c>
      <c r="E309" s="120">
        <f>VLOOKUP(C309,'[10] Nuovo Modello CE'!$D$9:$G$578,4,FALSE)</f>
        <v>14733.69</v>
      </c>
      <c r="F309" s="120">
        <f>VLOOKUP(C309,'[11] Nuovo Modello CE'!$D$7:$I$576,6,FALSE)</f>
        <v>0</v>
      </c>
      <c r="G309" s="33"/>
      <c r="H309" s="38"/>
      <c r="I309" s="33">
        <v>13773.31</v>
      </c>
      <c r="J309" s="39"/>
      <c r="K309" s="120">
        <f t="shared" si="6"/>
        <v>14733.69</v>
      </c>
      <c r="L309" s="120"/>
      <c r="N309" s="34"/>
      <c r="P309" s="40"/>
    </row>
    <row r="310" spans="1:16" s="59" customFormat="1" ht="18.75" x14ac:dyDescent="0.25">
      <c r="A310" s="57"/>
      <c r="B310" s="35" t="s">
        <v>414</v>
      </c>
      <c r="C310" s="45" t="s">
        <v>922</v>
      </c>
      <c r="D310" s="46" t="s">
        <v>923</v>
      </c>
      <c r="E310" s="120">
        <f>VLOOKUP(C310,'[10] Nuovo Modello CE'!$D$9:$G$578,4,FALSE)</f>
        <v>0</v>
      </c>
      <c r="F310" s="120">
        <f>VLOOKUP(C310,'[11] Nuovo Modello CE'!$D$7:$I$576,6,FALSE)</f>
        <v>0</v>
      </c>
      <c r="G310" s="33"/>
      <c r="H310" s="38"/>
      <c r="I310" s="33">
        <v>0</v>
      </c>
      <c r="J310" s="39"/>
      <c r="K310" s="120">
        <f t="shared" si="6"/>
        <v>0</v>
      </c>
      <c r="L310" s="120"/>
      <c r="N310" s="63"/>
      <c r="P310" s="64"/>
    </row>
    <row r="311" spans="1:16" s="47" customFormat="1" ht="25.5" x14ac:dyDescent="0.25">
      <c r="A311" s="35" t="s">
        <v>691</v>
      </c>
      <c r="B311" s="35"/>
      <c r="C311" s="42" t="s">
        <v>924</v>
      </c>
      <c r="D311" s="43" t="s">
        <v>925</v>
      </c>
      <c r="E311" s="120">
        <f>VLOOKUP(C311,'[10] Nuovo Modello CE'!$D$9:$G$578,4,FALSE)</f>
        <v>6979248.790000001</v>
      </c>
      <c r="F311" s="120">
        <f>VLOOKUP(C311,'[11] Nuovo Modello CE'!$D$7:$I$576,6,FALSE)</f>
        <v>0</v>
      </c>
      <c r="G311" s="33"/>
      <c r="H311" s="38">
        <v>0</v>
      </c>
      <c r="I311" s="33">
        <v>6231736.8164799986</v>
      </c>
      <c r="J311" s="39"/>
      <c r="K311" s="120">
        <f t="shared" si="6"/>
        <v>6979248.790000001</v>
      </c>
      <c r="L311" s="120"/>
      <c r="N311" s="34"/>
      <c r="P311" s="40"/>
    </row>
    <row r="312" spans="1:16" s="21" customFormat="1" ht="25.5" x14ac:dyDescent="0.25">
      <c r="A312" s="52"/>
      <c r="B312" s="52" t="s">
        <v>414</v>
      </c>
      <c r="C312" s="45" t="s">
        <v>133</v>
      </c>
      <c r="D312" s="46" t="s">
        <v>926</v>
      </c>
      <c r="E312" s="120">
        <f>VLOOKUP(C312,'[10] Nuovo Modello CE'!$D$9:$G$578,4,FALSE)</f>
        <v>0</v>
      </c>
      <c r="F312" s="120">
        <f>VLOOKUP(C312,'[11] Nuovo Modello CE'!$D$7:$I$576,6,FALSE)</f>
        <v>0</v>
      </c>
      <c r="G312" s="33"/>
      <c r="H312" s="38"/>
      <c r="I312" s="33">
        <v>84158.52</v>
      </c>
      <c r="J312" s="39"/>
      <c r="K312" s="120">
        <f t="shared" si="6"/>
        <v>0</v>
      </c>
      <c r="L312" s="120"/>
      <c r="N312" s="34"/>
      <c r="P312" s="40"/>
    </row>
    <row r="313" spans="1:16" s="21" customFormat="1" ht="25.5" x14ac:dyDescent="0.25">
      <c r="A313" s="52"/>
      <c r="B313" s="52"/>
      <c r="C313" s="45" t="s">
        <v>134</v>
      </c>
      <c r="D313" s="46" t="s">
        <v>927</v>
      </c>
      <c r="E313" s="120">
        <f>VLOOKUP(C313,'[10] Nuovo Modello CE'!$D$9:$G$578,4,FALSE)</f>
        <v>0</v>
      </c>
      <c r="F313" s="120">
        <f>VLOOKUP(C313,'[11] Nuovo Modello CE'!$D$7:$I$576,6,FALSE)</f>
        <v>0</v>
      </c>
      <c r="G313" s="33"/>
      <c r="H313" s="38"/>
      <c r="I313" s="33">
        <v>0</v>
      </c>
      <c r="J313" s="39"/>
      <c r="K313" s="120">
        <f t="shared" si="6"/>
        <v>0</v>
      </c>
      <c r="L313" s="120"/>
      <c r="N313" s="34"/>
      <c r="P313" s="40"/>
    </row>
    <row r="314" spans="1:16" s="21" customFormat="1" ht="25.5" x14ac:dyDescent="0.25">
      <c r="A314" s="52" t="s">
        <v>691</v>
      </c>
      <c r="B314" s="52"/>
      <c r="C314" s="45" t="s">
        <v>928</v>
      </c>
      <c r="D314" s="46" t="s">
        <v>929</v>
      </c>
      <c r="E314" s="120">
        <f>VLOOKUP(C314,'[10] Nuovo Modello CE'!$D$9:$G$578,4,FALSE)</f>
        <v>6979248.790000001</v>
      </c>
      <c r="F314" s="120">
        <f>VLOOKUP(C314,'[11] Nuovo Modello CE'!$D$7:$I$576,6,FALSE)</f>
        <v>0</v>
      </c>
      <c r="G314" s="33"/>
      <c r="H314" s="38">
        <v>0</v>
      </c>
      <c r="I314" s="33">
        <v>6143053.3764799992</v>
      </c>
      <c r="J314" s="39"/>
      <c r="K314" s="120">
        <f t="shared" si="6"/>
        <v>6979248.790000001</v>
      </c>
      <c r="L314" s="120"/>
      <c r="N314" s="34"/>
      <c r="P314" s="40"/>
    </row>
    <row r="315" spans="1:16" s="21" customFormat="1" ht="25.5" x14ac:dyDescent="0.25">
      <c r="A315" s="52"/>
      <c r="B315" s="52"/>
      <c r="C315" s="48" t="s">
        <v>135</v>
      </c>
      <c r="D315" s="49" t="s">
        <v>930</v>
      </c>
      <c r="E315" s="120">
        <f>VLOOKUP(C315,'[10] Nuovo Modello CE'!$D$9:$G$578,4,FALSE)</f>
        <v>4221800.53</v>
      </c>
      <c r="F315" s="120">
        <f>VLOOKUP(C315,'[11] Nuovo Modello CE'!$D$7:$I$576,6,FALSE)</f>
        <v>0</v>
      </c>
      <c r="G315" s="66"/>
      <c r="H315" s="38"/>
      <c r="I315" s="33">
        <v>4527741.4464799995</v>
      </c>
      <c r="J315" s="39"/>
      <c r="K315" s="120">
        <f t="shared" si="6"/>
        <v>4221800.53</v>
      </c>
      <c r="L315" s="120"/>
      <c r="N315" s="34"/>
      <c r="P315" s="40"/>
    </row>
    <row r="316" spans="1:16" s="21" customFormat="1" ht="18.75" x14ac:dyDescent="0.25">
      <c r="A316" s="52"/>
      <c r="B316" s="52"/>
      <c r="C316" s="48" t="s">
        <v>136</v>
      </c>
      <c r="D316" s="49" t="s">
        <v>137</v>
      </c>
      <c r="E316" s="120">
        <f>VLOOKUP(C316,'[10] Nuovo Modello CE'!$D$9:$G$578,4,FALSE)</f>
        <v>0</v>
      </c>
      <c r="F316" s="120">
        <f>VLOOKUP(C316,'[11] Nuovo Modello CE'!$D$7:$I$576,6,FALSE)</f>
        <v>0</v>
      </c>
      <c r="G316" s="33"/>
      <c r="H316" s="38"/>
      <c r="I316" s="33">
        <v>0</v>
      </c>
      <c r="J316" s="39"/>
      <c r="K316" s="120">
        <f t="shared" si="6"/>
        <v>0</v>
      </c>
      <c r="L316" s="120"/>
      <c r="N316" s="34"/>
      <c r="P316" s="40"/>
    </row>
    <row r="317" spans="1:16" s="21" customFormat="1" ht="25.5" x14ac:dyDescent="0.25">
      <c r="A317" s="52"/>
      <c r="B317" s="52"/>
      <c r="C317" s="48" t="s">
        <v>138</v>
      </c>
      <c r="D317" s="49" t="s">
        <v>931</v>
      </c>
      <c r="E317" s="120">
        <f>VLOOKUP(C317,'[10] Nuovo Modello CE'!$D$9:$G$578,4,FALSE)</f>
        <v>1372526.1500000001</v>
      </c>
      <c r="F317" s="120">
        <f>VLOOKUP(C317,'[11] Nuovo Modello CE'!$D$7:$I$576,6,FALSE)</f>
        <v>0</v>
      </c>
      <c r="G317" s="33"/>
      <c r="H317" s="38"/>
      <c r="I317" s="33">
        <v>376751.68</v>
      </c>
      <c r="J317" s="39"/>
      <c r="K317" s="120">
        <f t="shared" si="6"/>
        <v>1372526.1500000001</v>
      </c>
      <c r="L317" s="120"/>
      <c r="N317" s="34"/>
      <c r="P317" s="40"/>
    </row>
    <row r="318" spans="1:16" s="21" customFormat="1" ht="18.75" x14ac:dyDescent="0.25">
      <c r="A318" s="52"/>
      <c r="B318" s="52"/>
      <c r="C318" s="48" t="s">
        <v>139</v>
      </c>
      <c r="D318" s="49" t="s">
        <v>140</v>
      </c>
      <c r="E318" s="120">
        <f>VLOOKUP(C318,'[10] Nuovo Modello CE'!$D$9:$G$578,4,FALSE)</f>
        <v>0</v>
      </c>
      <c r="F318" s="120">
        <f>VLOOKUP(C318,'[11] Nuovo Modello CE'!$D$7:$I$576,6,FALSE)</f>
        <v>0</v>
      </c>
      <c r="G318" s="33"/>
      <c r="H318" s="38"/>
      <c r="I318" s="33">
        <v>0</v>
      </c>
      <c r="J318" s="39"/>
      <c r="K318" s="120">
        <f t="shared" si="6"/>
        <v>0</v>
      </c>
      <c r="L318" s="120"/>
      <c r="N318" s="34"/>
      <c r="P318" s="40"/>
    </row>
    <row r="319" spans="1:16" s="21" customFormat="1" ht="18.75" x14ac:dyDescent="0.25">
      <c r="A319" s="52"/>
      <c r="B319" s="52"/>
      <c r="C319" s="48" t="s">
        <v>141</v>
      </c>
      <c r="D319" s="49" t="s">
        <v>142</v>
      </c>
      <c r="E319" s="120">
        <f>VLOOKUP(C319,'[10] Nuovo Modello CE'!$D$9:$G$578,4,FALSE)</f>
        <v>319640.53999999998</v>
      </c>
      <c r="F319" s="120">
        <f>VLOOKUP(C319,'[11] Nuovo Modello CE'!$D$7:$I$576,6,FALSE)</f>
        <v>0</v>
      </c>
      <c r="G319" s="33"/>
      <c r="H319" s="38"/>
      <c r="I319" s="33">
        <v>317707.43</v>
      </c>
      <c r="J319" s="39"/>
      <c r="K319" s="120">
        <f t="shared" si="6"/>
        <v>319640.53999999998</v>
      </c>
      <c r="L319" s="120"/>
      <c r="N319" s="34"/>
      <c r="P319" s="40"/>
    </row>
    <row r="320" spans="1:16" s="21" customFormat="1" ht="18.75" x14ac:dyDescent="0.25">
      <c r="A320" s="52"/>
      <c r="B320" s="52"/>
      <c r="C320" s="48" t="s">
        <v>143</v>
      </c>
      <c r="D320" s="49" t="s">
        <v>144</v>
      </c>
      <c r="E320" s="120">
        <f>VLOOKUP(C320,'[10] Nuovo Modello CE'!$D$9:$G$578,4,FALSE)</f>
        <v>1065281.57</v>
      </c>
      <c r="F320" s="120">
        <f>VLOOKUP(C320,'[11] Nuovo Modello CE'!$D$7:$I$576,6,FALSE)</f>
        <v>0</v>
      </c>
      <c r="G320" s="33"/>
      <c r="H320" s="38"/>
      <c r="I320" s="33">
        <v>920852.82000000007</v>
      </c>
      <c r="J320" s="39"/>
      <c r="K320" s="120">
        <f t="shared" si="6"/>
        <v>1065281.57</v>
      </c>
      <c r="L320" s="120"/>
      <c r="N320" s="34"/>
      <c r="P320" s="40"/>
    </row>
    <row r="321" spans="1:16" s="21" customFormat="1" ht="25.5" x14ac:dyDescent="0.25">
      <c r="A321" s="52" t="s">
        <v>691</v>
      </c>
      <c r="B321" s="52"/>
      <c r="C321" s="45" t="s">
        <v>932</v>
      </c>
      <c r="D321" s="46" t="s">
        <v>933</v>
      </c>
      <c r="E321" s="120">
        <f>VLOOKUP(C321,'[10] Nuovo Modello CE'!$D$9:$G$578,4,FALSE)</f>
        <v>0</v>
      </c>
      <c r="F321" s="120">
        <f>VLOOKUP(C321,'[11] Nuovo Modello CE'!$D$7:$I$576,6,FALSE)</f>
        <v>0</v>
      </c>
      <c r="G321" s="33"/>
      <c r="H321" s="38">
        <v>0</v>
      </c>
      <c r="I321" s="33">
        <v>4524.92</v>
      </c>
      <c r="J321" s="39"/>
      <c r="K321" s="120">
        <f t="shared" si="6"/>
        <v>0</v>
      </c>
      <c r="L321" s="120"/>
      <c r="N321" s="34"/>
      <c r="P321" s="40"/>
    </row>
    <row r="322" spans="1:16" s="21" customFormat="1" ht="25.5" x14ac:dyDescent="0.25">
      <c r="A322" s="52"/>
      <c r="B322" s="52" t="s">
        <v>414</v>
      </c>
      <c r="C322" s="48" t="s">
        <v>145</v>
      </c>
      <c r="D322" s="49" t="s">
        <v>146</v>
      </c>
      <c r="E322" s="120">
        <f>VLOOKUP(C322,'[10] Nuovo Modello CE'!$D$9:$G$578,4,FALSE)</f>
        <v>0</v>
      </c>
      <c r="F322" s="120">
        <f>VLOOKUP(C322,'[11] Nuovo Modello CE'!$D$7:$I$576,6,FALSE)</f>
        <v>0</v>
      </c>
      <c r="G322" s="33"/>
      <c r="H322" s="38"/>
      <c r="I322" s="33">
        <v>4524.92</v>
      </c>
      <c r="J322" s="39"/>
      <c r="K322" s="120">
        <f t="shared" si="6"/>
        <v>0</v>
      </c>
      <c r="L322" s="120"/>
      <c r="N322" s="34"/>
      <c r="P322" s="40"/>
    </row>
    <row r="323" spans="1:16" s="21" customFormat="1" ht="25.5" x14ac:dyDescent="0.25">
      <c r="A323" s="52"/>
      <c r="B323" s="52"/>
      <c r="C323" s="48" t="s">
        <v>147</v>
      </c>
      <c r="D323" s="49" t="s">
        <v>148</v>
      </c>
      <c r="E323" s="120">
        <f>VLOOKUP(C323,'[10] Nuovo Modello CE'!$D$9:$G$578,4,FALSE)</f>
        <v>0</v>
      </c>
      <c r="F323" s="120">
        <f>VLOOKUP(C323,'[11] Nuovo Modello CE'!$D$7:$I$576,6,FALSE)</f>
        <v>0</v>
      </c>
      <c r="G323" s="33"/>
      <c r="H323" s="38"/>
      <c r="I323" s="33">
        <v>0</v>
      </c>
      <c r="J323" s="39"/>
      <c r="K323" s="120">
        <f t="shared" si="6"/>
        <v>0</v>
      </c>
      <c r="L323" s="120"/>
      <c r="N323" s="34"/>
      <c r="P323" s="40"/>
    </row>
    <row r="324" spans="1:16" s="21" customFormat="1" ht="25.5" x14ac:dyDescent="0.25">
      <c r="A324" s="52"/>
      <c r="B324" s="52" t="s">
        <v>757</v>
      </c>
      <c r="C324" s="48" t="s">
        <v>149</v>
      </c>
      <c r="D324" s="49" t="s">
        <v>150</v>
      </c>
      <c r="E324" s="120">
        <f>VLOOKUP(C324,'[10] Nuovo Modello CE'!$D$9:$G$578,4,FALSE)</f>
        <v>0</v>
      </c>
      <c r="F324" s="120">
        <f>VLOOKUP(C324,'[11] Nuovo Modello CE'!$D$7:$I$576,6,FALSE)</f>
        <v>0</v>
      </c>
      <c r="G324" s="33"/>
      <c r="H324" s="38"/>
      <c r="I324" s="33">
        <v>0</v>
      </c>
      <c r="J324" s="39"/>
      <c r="K324" s="120">
        <f t="shared" si="6"/>
        <v>0</v>
      </c>
      <c r="L324" s="120"/>
      <c r="N324" s="34"/>
      <c r="P324" s="40"/>
    </row>
    <row r="325" spans="1:16" s="21" customFormat="1" ht="25.5" x14ac:dyDescent="0.25">
      <c r="A325" s="52" t="s">
        <v>691</v>
      </c>
      <c r="B325" s="52"/>
      <c r="C325" s="42" t="s">
        <v>934</v>
      </c>
      <c r="D325" s="43" t="s">
        <v>935</v>
      </c>
      <c r="E325" s="120">
        <f>VLOOKUP(C325,'[10] Nuovo Modello CE'!$D$9:$G$578,4,FALSE)</f>
        <v>6139772.96</v>
      </c>
      <c r="F325" s="120">
        <f>VLOOKUP(C325,'[11] Nuovo Modello CE'!$D$7:$I$576,6,FALSE)</f>
        <v>0</v>
      </c>
      <c r="G325" s="33"/>
      <c r="H325" s="38">
        <v>0</v>
      </c>
      <c r="I325" s="33">
        <v>6585209.1400000006</v>
      </c>
      <c r="J325" s="39"/>
      <c r="K325" s="120">
        <f t="shared" si="6"/>
        <v>6139772.96</v>
      </c>
      <c r="L325" s="120"/>
      <c r="N325" s="34"/>
      <c r="P325" s="40"/>
    </row>
    <row r="326" spans="1:16" s="21" customFormat="1" ht="25.5" x14ac:dyDescent="0.25">
      <c r="A326" s="65"/>
      <c r="B326" s="65" t="s">
        <v>414</v>
      </c>
      <c r="C326" s="45" t="s">
        <v>75</v>
      </c>
      <c r="D326" s="46" t="s">
        <v>153</v>
      </c>
      <c r="E326" s="120">
        <f>VLOOKUP(C326,'[10] Nuovo Modello CE'!$D$9:$G$578,4,FALSE)</f>
        <v>597434.48</v>
      </c>
      <c r="F326" s="120">
        <f>VLOOKUP(C326,'[11] Nuovo Modello CE'!$D$7:$I$576,6,FALSE)</f>
        <v>0</v>
      </c>
      <c r="G326" s="33"/>
      <c r="H326" s="38"/>
      <c r="I326" s="33">
        <v>738744.35</v>
      </c>
      <c r="J326" s="39"/>
      <c r="K326" s="120">
        <f t="shared" si="6"/>
        <v>597434.48</v>
      </c>
      <c r="L326" s="120"/>
      <c r="N326" s="34"/>
      <c r="P326" s="40"/>
    </row>
    <row r="327" spans="1:16" s="21" customFormat="1" ht="25.5" x14ac:dyDescent="0.25">
      <c r="A327" s="52"/>
      <c r="B327" s="52"/>
      <c r="C327" s="45" t="s">
        <v>154</v>
      </c>
      <c r="D327" s="46" t="s">
        <v>155</v>
      </c>
      <c r="E327" s="120">
        <f>VLOOKUP(C327,'[10] Nuovo Modello CE'!$D$9:$G$578,4,FALSE)</f>
        <v>0</v>
      </c>
      <c r="F327" s="120">
        <f>VLOOKUP(C327,'[11] Nuovo Modello CE'!$D$7:$I$576,6,FALSE)</f>
        <v>0</v>
      </c>
      <c r="G327" s="33"/>
      <c r="H327" s="38"/>
      <c r="I327" s="33">
        <v>0</v>
      </c>
      <c r="J327" s="39"/>
      <c r="K327" s="120">
        <f t="shared" si="6"/>
        <v>0</v>
      </c>
      <c r="L327" s="120"/>
      <c r="N327" s="34"/>
      <c r="P327" s="40"/>
    </row>
    <row r="328" spans="1:16" s="21" customFormat="1" ht="25.5" x14ac:dyDescent="0.25">
      <c r="A328" s="52"/>
      <c r="B328" s="52" t="s">
        <v>757</v>
      </c>
      <c r="C328" s="45" t="s">
        <v>156</v>
      </c>
      <c r="D328" s="46" t="s">
        <v>157</v>
      </c>
      <c r="E328" s="120">
        <f>VLOOKUP(C328,'[10] Nuovo Modello CE'!$D$9:$G$578,4,FALSE)</f>
        <v>102390.62</v>
      </c>
      <c r="F328" s="120">
        <f>VLOOKUP(C328,'[11] Nuovo Modello CE'!$D$7:$I$576,6,FALSE)</f>
        <v>0</v>
      </c>
      <c r="G328" s="33"/>
      <c r="H328" s="38"/>
      <c r="I328" s="33">
        <v>52945.05</v>
      </c>
      <c r="J328" s="39"/>
      <c r="K328" s="120">
        <f t="shared" si="6"/>
        <v>102390.62</v>
      </c>
      <c r="L328" s="120"/>
      <c r="N328" s="34"/>
      <c r="P328" s="40"/>
    </row>
    <row r="329" spans="1:16" s="21" customFormat="1" ht="18.75" x14ac:dyDescent="0.25">
      <c r="A329" s="65"/>
      <c r="B329" s="65"/>
      <c r="C329" s="45" t="s">
        <v>151</v>
      </c>
      <c r="D329" s="46" t="s">
        <v>152</v>
      </c>
      <c r="E329" s="120">
        <f>VLOOKUP(C329,'[10] Nuovo Modello CE'!$D$9:$G$578,4,FALSE)</f>
        <v>5439947.8600000003</v>
      </c>
      <c r="F329" s="120">
        <f>VLOOKUP(C329,'[11] Nuovo Modello CE'!$D$7:$I$576,6,FALSE)</f>
        <v>0</v>
      </c>
      <c r="G329" s="33"/>
      <c r="H329" s="38"/>
      <c r="I329" s="33">
        <v>5793519.7400000002</v>
      </c>
      <c r="J329" s="39"/>
      <c r="K329" s="120">
        <f t="shared" si="6"/>
        <v>5439947.8600000003</v>
      </c>
      <c r="L329" s="120"/>
      <c r="N329" s="34"/>
      <c r="P329" s="40"/>
    </row>
    <row r="330" spans="1:16" s="47" customFormat="1" ht="18.75" x14ac:dyDescent="0.25">
      <c r="A330" s="57"/>
      <c r="B330" s="57"/>
      <c r="C330" s="45" t="s">
        <v>158</v>
      </c>
      <c r="D330" s="46" t="s">
        <v>159</v>
      </c>
      <c r="E330" s="120">
        <f>VLOOKUP(C330,'[10] Nuovo Modello CE'!$D$9:$G$578,4,FALSE)</f>
        <v>0</v>
      </c>
      <c r="F330" s="120">
        <f>VLOOKUP(C330,'[11] Nuovo Modello CE'!$D$7:$I$576,6,FALSE)</f>
        <v>0</v>
      </c>
      <c r="G330" s="33"/>
      <c r="H330" s="38"/>
      <c r="I330" s="33">
        <v>0</v>
      </c>
      <c r="J330" s="39"/>
      <c r="K330" s="120">
        <f t="shared" si="6"/>
        <v>0</v>
      </c>
      <c r="L330" s="120"/>
      <c r="N330" s="34"/>
      <c r="P330" s="40"/>
    </row>
    <row r="331" spans="1:16" s="47" customFormat="1" ht="25.5" x14ac:dyDescent="0.25">
      <c r="A331" s="57"/>
      <c r="B331" s="57" t="s">
        <v>414</v>
      </c>
      <c r="C331" s="45" t="s">
        <v>611</v>
      </c>
      <c r="D331" s="46" t="s">
        <v>936</v>
      </c>
      <c r="E331" s="120">
        <f>VLOOKUP(C331,'[10] Nuovo Modello CE'!$D$9:$G$578,4,FALSE)</f>
        <v>0</v>
      </c>
      <c r="F331" s="120">
        <f>VLOOKUP(C331,'[11] Nuovo Modello CE'!$D$7:$I$576,6,FALSE)</f>
        <v>0</v>
      </c>
      <c r="G331" s="33"/>
      <c r="H331" s="38"/>
      <c r="I331" s="33">
        <v>0</v>
      </c>
      <c r="J331" s="39"/>
      <c r="K331" s="120">
        <f t="shared" si="6"/>
        <v>0</v>
      </c>
      <c r="L331" s="120"/>
      <c r="N331" s="34"/>
      <c r="P331" s="40"/>
    </row>
    <row r="332" spans="1:16" s="47" customFormat="1" ht="25.5" x14ac:dyDescent="0.25">
      <c r="A332" s="57"/>
      <c r="B332" s="57" t="s">
        <v>757</v>
      </c>
      <c r="C332" s="45" t="s">
        <v>612</v>
      </c>
      <c r="D332" s="46" t="s">
        <v>937</v>
      </c>
      <c r="E332" s="120">
        <f>VLOOKUP(C332,'[10] Nuovo Modello CE'!$D$9:$G$578,4,FALSE)</f>
        <v>0</v>
      </c>
      <c r="F332" s="120">
        <f>VLOOKUP(C332,'[11] Nuovo Modello CE'!$D$7:$I$576,6,FALSE)</f>
        <v>0</v>
      </c>
      <c r="G332" s="33"/>
      <c r="H332" s="38"/>
      <c r="I332" s="33">
        <v>0</v>
      </c>
      <c r="J332" s="39"/>
      <c r="K332" s="120">
        <f t="shared" si="6"/>
        <v>0</v>
      </c>
      <c r="L332" s="120"/>
      <c r="N332" s="34"/>
      <c r="P332" s="40"/>
    </row>
    <row r="333" spans="1:16" s="47" customFormat="1" ht="25.5" x14ac:dyDescent="0.25">
      <c r="A333" s="67"/>
      <c r="B333" s="67" t="s">
        <v>755</v>
      </c>
      <c r="C333" s="42" t="s">
        <v>938</v>
      </c>
      <c r="D333" s="43" t="s">
        <v>939</v>
      </c>
      <c r="E333" s="120">
        <f>VLOOKUP(C333,'[10] Nuovo Modello CE'!$D$9:$G$578,4,FALSE)</f>
        <v>0</v>
      </c>
      <c r="F333" s="120">
        <f>VLOOKUP(C333,'[11] Nuovo Modello CE'!$D$7:$I$576,6,FALSE)</f>
        <v>0</v>
      </c>
      <c r="G333" s="33"/>
      <c r="H333" s="38"/>
      <c r="I333" s="33">
        <v>0</v>
      </c>
      <c r="J333" s="39"/>
      <c r="K333" s="120">
        <f t="shared" si="6"/>
        <v>0</v>
      </c>
      <c r="L333" s="120"/>
      <c r="N333" s="34"/>
      <c r="P333" s="40"/>
    </row>
    <row r="334" spans="1:16" s="47" customFormat="1" ht="18.75" x14ac:dyDescent="0.25">
      <c r="A334" s="57" t="s">
        <v>691</v>
      </c>
      <c r="B334" s="57"/>
      <c r="C334" s="42" t="s">
        <v>940</v>
      </c>
      <c r="D334" s="43" t="s">
        <v>941</v>
      </c>
      <c r="E334" s="120">
        <f>VLOOKUP(C334,'[10] Nuovo Modello CE'!$D$9:$G$578,4,FALSE)</f>
        <v>39263068.280000001</v>
      </c>
      <c r="F334" s="120">
        <f>VLOOKUP(C334,'[11] Nuovo Modello CE'!$D$7:$I$576,6,FALSE)</f>
        <v>0</v>
      </c>
      <c r="G334" s="33"/>
      <c r="H334" s="38">
        <v>0</v>
      </c>
      <c r="I334" s="33">
        <v>32797953.635000005</v>
      </c>
      <c r="J334" s="39"/>
      <c r="K334" s="120">
        <f t="shared" si="6"/>
        <v>39263068.280000001</v>
      </c>
      <c r="L334" s="120"/>
      <c r="N334" s="34"/>
      <c r="P334" s="40"/>
    </row>
    <row r="335" spans="1:16" s="47" customFormat="1" ht="18.75" x14ac:dyDescent="0.25">
      <c r="A335" s="35" t="s">
        <v>691</v>
      </c>
      <c r="B335" s="35"/>
      <c r="C335" s="42" t="s">
        <v>942</v>
      </c>
      <c r="D335" s="43" t="s">
        <v>943</v>
      </c>
      <c r="E335" s="120">
        <f>VLOOKUP(C335,'[10] Nuovo Modello CE'!$D$9:$G$578,4,FALSE)</f>
        <v>38860233.399999999</v>
      </c>
      <c r="F335" s="120">
        <f>VLOOKUP(C335,'[11] Nuovo Modello CE'!$D$7:$I$576,6,FALSE)</f>
        <v>0</v>
      </c>
      <c r="G335" s="33"/>
      <c r="H335" s="38">
        <v>0</v>
      </c>
      <c r="I335" s="33">
        <v>31677899.565000005</v>
      </c>
      <c r="J335" s="39"/>
      <c r="K335" s="120">
        <f t="shared" si="6"/>
        <v>38860233.399999999</v>
      </c>
      <c r="L335" s="120"/>
      <c r="N335" s="34"/>
      <c r="P335" s="40"/>
    </row>
    <row r="336" spans="1:16" s="47" customFormat="1" ht="18.75" x14ac:dyDescent="0.25">
      <c r="A336" s="35"/>
      <c r="B336" s="35"/>
      <c r="C336" s="45" t="s">
        <v>198</v>
      </c>
      <c r="D336" s="46" t="s">
        <v>199</v>
      </c>
      <c r="E336" s="120">
        <f>VLOOKUP(C336,'[10] Nuovo Modello CE'!$D$9:$G$578,4,FALSE)</f>
        <v>646957.79</v>
      </c>
      <c r="F336" s="120">
        <f>VLOOKUP(C336,'[11] Nuovo Modello CE'!$D$7:$I$576,6,FALSE)</f>
        <v>0</v>
      </c>
      <c r="G336" s="66"/>
      <c r="H336" s="38"/>
      <c r="I336" s="33">
        <v>682358.35</v>
      </c>
      <c r="J336" s="39"/>
      <c r="K336" s="120">
        <f t="shared" si="6"/>
        <v>646957.79</v>
      </c>
      <c r="L336" s="120"/>
      <c r="N336" s="34"/>
      <c r="P336" s="40"/>
    </row>
    <row r="337" spans="1:16" s="47" customFormat="1" ht="18.75" x14ac:dyDescent="0.25">
      <c r="A337" s="35"/>
      <c r="B337" s="35"/>
      <c r="C337" s="45" t="s">
        <v>200</v>
      </c>
      <c r="D337" s="46" t="s">
        <v>201</v>
      </c>
      <c r="E337" s="120">
        <f>VLOOKUP(C337,'[10] Nuovo Modello CE'!$D$9:$G$578,4,FALSE)</f>
        <v>6596098.1399999997</v>
      </c>
      <c r="F337" s="120">
        <f>VLOOKUP(C337,'[11] Nuovo Modello CE'!$D$7:$I$576,6,FALSE)</f>
        <v>0</v>
      </c>
      <c r="G337" s="33"/>
      <c r="H337" s="38"/>
      <c r="I337" s="33">
        <v>4290569.2600000007</v>
      </c>
      <c r="J337" s="39"/>
      <c r="K337" s="120">
        <f t="shared" si="6"/>
        <v>6596098.1399999997</v>
      </c>
      <c r="L337" s="120"/>
      <c r="N337" s="34"/>
      <c r="P337" s="40"/>
    </row>
    <row r="338" spans="1:16" s="47" customFormat="1" ht="18.75" x14ac:dyDescent="0.25">
      <c r="A338" s="35" t="s">
        <v>691</v>
      </c>
      <c r="B338" s="35"/>
      <c r="C338" s="45" t="s">
        <v>944</v>
      </c>
      <c r="D338" s="46" t="s">
        <v>945</v>
      </c>
      <c r="E338" s="120">
        <f>VLOOKUP(C338,'[10] Nuovo Modello CE'!$D$9:$G$578,4,FALSE)</f>
        <v>2593401.5699999998</v>
      </c>
      <c r="F338" s="120">
        <f>VLOOKUP(C338,'[11] Nuovo Modello CE'!$D$7:$I$576,6,FALSE)</f>
        <v>0</v>
      </c>
      <c r="G338" s="33"/>
      <c r="H338" s="38">
        <v>0</v>
      </c>
      <c r="I338" s="33">
        <v>2976182.8050000016</v>
      </c>
      <c r="J338" s="39"/>
      <c r="K338" s="120">
        <f t="shared" si="6"/>
        <v>2593401.5699999998</v>
      </c>
      <c r="L338" s="120"/>
      <c r="N338" s="34"/>
      <c r="P338" s="40"/>
    </row>
    <row r="339" spans="1:16" s="59" customFormat="1" ht="18.75" x14ac:dyDescent="0.25">
      <c r="A339" s="35"/>
      <c r="B339" s="35"/>
      <c r="C339" s="45" t="s">
        <v>617</v>
      </c>
      <c r="D339" s="46" t="s">
        <v>946</v>
      </c>
      <c r="E339" s="120">
        <f>VLOOKUP(C339,'[10] Nuovo Modello CE'!$D$9:$G$578,4,FALSE)</f>
        <v>0</v>
      </c>
      <c r="F339" s="120">
        <f>VLOOKUP(C339,'[11] Nuovo Modello CE'!$D$7:$I$576,6,FALSE)</f>
        <v>0</v>
      </c>
      <c r="G339" s="33"/>
      <c r="H339" s="38"/>
      <c r="I339" s="33">
        <v>458.24</v>
      </c>
      <c r="J339" s="39"/>
      <c r="K339" s="120">
        <f t="shared" si="6"/>
        <v>0</v>
      </c>
      <c r="L339" s="120"/>
      <c r="N339" s="34"/>
      <c r="P339" s="40"/>
    </row>
    <row r="340" spans="1:16" s="59" customFormat="1" ht="18.75" x14ac:dyDescent="0.25">
      <c r="A340" s="35"/>
      <c r="B340" s="35"/>
      <c r="C340" s="45" t="s">
        <v>618</v>
      </c>
      <c r="D340" s="46" t="s">
        <v>947</v>
      </c>
      <c r="E340" s="120">
        <f>VLOOKUP(C340,'[10] Nuovo Modello CE'!$D$9:$G$578,4,FALSE)</f>
        <v>2593401.5699999998</v>
      </c>
      <c r="F340" s="120">
        <f>VLOOKUP(C340,'[11] Nuovo Modello CE'!$D$7:$I$576,6,FALSE)</f>
        <v>0</v>
      </c>
      <c r="G340" s="33"/>
      <c r="H340" s="38"/>
      <c r="I340" s="33">
        <v>2975724.5650000013</v>
      </c>
      <c r="J340" s="39"/>
      <c r="K340" s="120">
        <f t="shared" si="6"/>
        <v>2593401.5699999998</v>
      </c>
      <c r="L340" s="120"/>
      <c r="N340" s="34"/>
      <c r="P340" s="40"/>
    </row>
    <row r="341" spans="1:16" s="47" customFormat="1" ht="18.75" x14ac:dyDescent="0.25">
      <c r="A341" s="35"/>
      <c r="B341" s="35"/>
      <c r="C341" s="45" t="s">
        <v>202</v>
      </c>
      <c r="D341" s="46" t="s">
        <v>203</v>
      </c>
      <c r="E341" s="120">
        <f>VLOOKUP(C341,'[10] Nuovo Modello CE'!$D$9:$G$578,4,FALSE)</f>
        <v>0</v>
      </c>
      <c r="F341" s="120">
        <f>VLOOKUP(C341,'[11] Nuovo Modello CE'!$D$7:$I$576,6,FALSE)</f>
        <v>0</v>
      </c>
      <c r="G341" s="33"/>
      <c r="H341" s="38"/>
      <c r="I341" s="33">
        <v>0</v>
      </c>
      <c r="J341" s="39"/>
      <c r="K341" s="120">
        <f t="shared" si="6"/>
        <v>0</v>
      </c>
      <c r="L341" s="120"/>
      <c r="N341" s="34"/>
      <c r="P341" s="40"/>
    </row>
    <row r="342" spans="1:16" s="47" customFormat="1" ht="18.75" x14ac:dyDescent="0.25">
      <c r="A342" s="35"/>
      <c r="B342" s="35"/>
      <c r="C342" s="45" t="s">
        <v>204</v>
      </c>
      <c r="D342" s="46" t="s">
        <v>205</v>
      </c>
      <c r="E342" s="120">
        <f>VLOOKUP(C342,'[10] Nuovo Modello CE'!$D$9:$G$578,4,FALSE)</f>
        <v>5105438.91</v>
      </c>
      <c r="F342" s="120">
        <f>VLOOKUP(C342,'[11] Nuovo Modello CE'!$D$7:$I$576,6,FALSE)</f>
        <v>0</v>
      </c>
      <c r="G342" s="33"/>
      <c r="H342" s="38"/>
      <c r="I342" s="33">
        <v>2288779.64</v>
      </c>
      <c r="J342" s="39"/>
      <c r="K342" s="120">
        <f t="shared" si="6"/>
        <v>5105438.91</v>
      </c>
      <c r="L342" s="120"/>
      <c r="N342" s="34"/>
      <c r="P342" s="40"/>
    </row>
    <row r="343" spans="1:16" s="47" customFormat="1" ht="18.75" x14ac:dyDescent="0.25">
      <c r="A343" s="35"/>
      <c r="B343" s="35"/>
      <c r="C343" s="45" t="s">
        <v>206</v>
      </c>
      <c r="D343" s="46" t="s">
        <v>207</v>
      </c>
      <c r="E343" s="120">
        <f>VLOOKUP(C343,'[10] Nuovo Modello CE'!$D$9:$G$578,4,FALSE)</f>
        <v>19238.84</v>
      </c>
      <c r="F343" s="120">
        <f>VLOOKUP(C343,'[11] Nuovo Modello CE'!$D$7:$I$576,6,FALSE)</f>
        <v>0</v>
      </c>
      <c r="G343" s="33"/>
      <c r="H343" s="38"/>
      <c r="I343" s="33">
        <v>24497.82</v>
      </c>
      <c r="J343" s="39"/>
      <c r="K343" s="120">
        <f t="shared" si="6"/>
        <v>19238.84</v>
      </c>
      <c r="L343" s="120"/>
      <c r="N343" s="34"/>
      <c r="P343" s="40"/>
    </row>
    <row r="344" spans="1:16" s="47" customFormat="1" ht="18.75" x14ac:dyDescent="0.25">
      <c r="A344" s="35"/>
      <c r="B344" s="35"/>
      <c r="C344" s="45" t="s">
        <v>208</v>
      </c>
      <c r="D344" s="46" t="s">
        <v>209</v>
      </c>
      <c r="E344" s="120">
        <f>VLOOKUP(C344,'[10] Nuovo Modello CE'!$D$9:$G$578,4,FALSE)</f>
        <v>442615.02</v>
      </c>
      <c r="F344" s="120">
        <f>VLOOKUP(C344,'[11] Nuovo Modello CE'!$D$7:$I$576,6,FALSE)</f>
        <v>0</v>
      </c>
      <c r="G344" s="33"/>
      <c r="H344" s="38"/>
      <c r="I344" s="33">
        <v>451976.3</v>
      </c>
      <c r="J344" s="39"/>
      <c r="K344" s="120">
        <f t="shared" si="6"/>
        <v>442615.02</v>
      </c>
      <c r="L344" s="120"/>
      <c r="N344" s="34"/>
      <c r="P344" s="40"/>
    </row>
    <row r="345" spans="1:16" s="47" customFormat="1" ht="18.75" x14ac:dyDescent="0.25">
      <c r="A345" s="35"/>
      <c r="B345" s="35"/>
      <c r="C345" s="45" t="s">
        <v>196</v>
      </c>
      <c r="D345" s="46" t="s">
        <v>197</v>
      </c>
      <c r="E345" s="120">
        <f>VLOOKUP(C345,'[10] Nuovo Modello CE'!$D$9:$G$578,4,FALSE)</f>
        <v>1497242.36</v>
      </c>
      <c r="F345" s="120">
        <f>VLOOKUP(C345,'[11] Nuovo Modello CE'!$D$7:$I$576,6,FALSE)</f>
        <v>0</v>
      </c>
      <c r="G345" s="33"/>
      <c r="H345" s="38"/>
      <c r="I345" s="33">
        <v>1129697.03</v>
      </c>
      <c r="J345" s="39"/>
      <c r="K345" s="120">
        <f t="shared" si="6"/>
        <v>1497242.36</v>
      </c>
      <c r="L345" s="120"/>
      <c r="N345" s="34"/>
      <c r="P345" s="40"/>
    </row>
    <row r="346" spans="1:16" s="47" customFormat="1" ht="18.75" x14ac:dyDescent="0.25">
      <c r="A346" s="35"/>
      <c r="B346" s="35"/>
      <c r="C346" s="45" t="s">
        <v>192</v>
      </c>
      <c r="D346" s="46" t="s">
        <v>193</v>
      </c>
      <c r="E346" s="120">
        <f>VLOOKUP(C346,'[10] Nuovo Modello CE'!$D$9:$G$578,4,FALSE)</f>
        <v>2993648.52</v>
      </c>
      <c r="F346" s="120">
        <f>VLOOKUP(C346,'[11] Nuovo Modello CE'!$D$7:$I$576,6,FALSE)</f>
        <v>0</v>
      </c>
      <c r="G346" s="33"/>
      <c r="H346" s="38"/>
      <c r="I346" s="33">
        <v>3461982.87</v>
      </c>
      <c r="J346" s="39"/>
      <c r="K346" s="120">
        <f t="shared" si="6"/>
        <v>2993648.52</v>
      </c>
      <c r="L346" s="120"/>
      <c r="N346" s="34"/>
      <c r="P346" s="40"/>
    </row>
    <row r="347" spans="1:16" s="47" customFormat="1" ht="18.75" x14ac:dyDescent="0.25">
      <c r="A347" s="35"/>
      <c r="B347" s="35"/>
      <c r="C347" s="45" t="s">
        <v>194</v>
      </c>
      <c r="D347" s="46" t="s">
        <v>195</v>
      </c>
      <c r="E347" s="120">
        <f>VLOOKUP(C347,'[10] Nuovo Modello CE'!$D$9:$G$578,4,FALSE)</f>
        <v>1763961.75</v>
      </c>
      <c r="F347" s="120">
        <f>VLOOKUP(C347,'[11] Nuovo Modello CE'!$D$7:$I$576,6,FALSE)</f>
        <v>0</v>
      </c>
      <c r="G347" s="33"/>
      <c r="H347" s="38"/>
      <c r="I347" s="33">
        <v>2055913.6</v>
      </c>
      <c r="J347" s="39"/>
      <c r="K347" s="120">
        <f t="shared" si="6"/>
        <v>1763961.75</v>
      </c>
      <c r="L347" s="120"/>
      <c r="N347" s="34"/>
      <c r="P347" s="40"/>
    </row>
    <row r="348" spans="1:16" s="47" customFormat="1" ht="18.75" x14ac:dyDescent="0.25">
      <c r="A348" s="57" t="s">
        <v>691</v>
      </c>
      <c r="B348" s="57"/>
      <c r="C348" s="45" t="s">
        <v>948</v>
      </c>
      <c r="D348" s="46" t="s">
        <v>949</v>
      </c>
      <c r="E348" s="120">
        <f>VLOOKUP(C348,'[10] Nuovo Modello CE'!$D$9:$G$578,4,FALSE)</f>
        <v>2230407.75</v>
      </c>
      <c r="F348" s="120">
        <f>VLOOKUP(C348,'[11] Nuovo Modello CE'!$D$7:$I$576,6,FALSE)</f>
        <v>0</v>
      </c>
      <c r="G348" s="33"/>
      <c r="H348" s="38">
        <v>0</v>
      </c>
      <c r="I348" s="33">
        <v>225975.5</v>
      </c>
      <c r="J348" s="39"/>
      <c r="K348" s="120">
        <f t="shared" si="6"/>
        <v>2230407.75</v>
      </c>
      <c r="L348" s="120"/>
      <c r="N348" s="34"/>
      <c r="P348" s="40"/>
    </row>
    <row r="349" spans="1:16" s="47" customFormat="1" ht="18.75" x14ac:dyDescent="0.25">
      <c r="A349" s="57"/>
      <c r="B349" s="57"/>
      <c r="C349" s="48" t="s">
        <v>320</v>
      </c>
      <c r="D349" s="49" t="s">
        <v>321</v>
      </c>
      <c r="E349" s="120">
        <f>VLOOKUP(C349,'[10] Nuovo Modello CE'!$D$9:$G$578,4,FALSE)</f>
        <v>2151002.62</v>
      </c>
      <c r="F349" s="120">
        <f>VLOOKUP(C349,'[11] Nuovo Modello CE'!$D$7:$I$576,6,FALSE)</f>
        <v>0</v>
      </c>
      <c r="G349" s="33"/>
      <c r="H349" s="38"/>
      <c r="I349" s="33">
        <v>165158.5</v>
      </c>
      <c r="J349" s="39"/>
      <c r="K349" s="120">
        <f t="shared" si="6"/>
        <v>2151002.62</v>
      </c>
      <c r="L349" s="120"/>
      <c r="N349" s="34"/>
      <c r="P349" s="40"/>
    </row>
    <row r="350" spans="1:16" s="47" customFormat="1" ht="18.75" x14ac:dyDescent="0.25">
      <c r="A350" s="57"/>
      <c r="B350" s="57"/>
      <c r="C350" s="48" t="s">
        <v>318</v>
      </c>
      <c r="D350" s="49" t="s">
        <v>319</v>
      </c>
      <c r="E350" s="120">
        <f>VLOOKUP(C350,'[10] Nuovo Modello CE'!$D$9:$G$578,4,FALSE)</f>
        <v>79405.13</v>
      </c>
      <c r="F350" s="120">
        <f>VLOOKUP(C350,'[11] Nuovo Modello CE'!$D$7:$I$576,6,FALSE)</f>
        <v>0</v>
      </c>
      <c r="G350" s="66"/>
      <c r="H350" s="38"/>
      <c r="I350" s="33">
        <v>60817</v>
      </c>
      <c r="J350" s="39"/>
      <c r="K350" s="120">
        <f t="shared" ref="K350:K413" si="8">E350-F350</f>
        <v>79405.13</v>
      </c>
      <c r="L350" s="120"/>
      <c r="N350" s="34"/>
      <c r="P350" s="40"/>
    </row>
    <row r="351" spans="1:16" s="47" customFormat="1" ht="18.75" x14ac:dyDescent="0.25">
      <c r="A351" s="57" t="s">
        <v>691</v>
      </c>
      <c r="B351" s="57"/>
      <c r="C351" s="45" t="s">
        <v>950</v>
      </c>
      <c r="D351" s="46" t="s">
        <v>951</v>
      </c>
      <c r="E351" s="120">
        <f>VLOOKUP(C351,'[10] Nuovo Modello CE'!$D$9:$G$578,4,FALSE)</f>
        <v>14971222.75</v>
      </c>
      <c r="F351" s="120">
        <f>VLOOKUP(C351,'[11] Nuovo Modello CE'!$D$7:$I$576,6,FALSE)</f>
        <v>0</v>
      </c>
      <c r="G351" s="33"/>
      <c r="H351" s="38">
        <v>0</v>
      </c>
      <c r="I351" s="33">
        <v>14089966.390000001</v>
      </c>
      <c r="J351" s="39"/>
      <c r="K351" s="120">
        <f t="shared" si="8"/>
        <v>14971222.75</v>
      </c>
      <c r="L351" s="120"/>
      <c r="N351" s="34"/>
      <c r="P351" s="40"/>
    </row>
    <row r="352" spans="1:16" s="47" customFormat="1" ht="25.5" x14ac:dyDescent="0.25">
      <c r="A352" s="57"/>
      <c r="B352" s="57" t="s">
        <v>414</v>
      </c>
      <c r="C352" s="48" t="s">
        <v>213</v>
      </c>
      <c r="D352" s="49" t="s">
        <v>214</v>
      </c>
      <c r="E352" s="120">
        <f>VLOOKUP(C352,'[10] Nuovo Modello CE'!$D$9:$G$578,4,FALSE)</f>
        <v>163049.82999999999</v>
      </c>
      <c r="F352" s="120">
        <f>VLOOKUP(C352,'[11] Nuovo Modello CE'!$D$7:$I$576,6,FALSE)</f>
        <v>0</v>
      </c>
      <c r="G352" s="33"/>
      <c r="H352" s="38"/>
      <c r="I352" s="33">
        <v>0</v>
      </c>
      <c r="J352" s="39"/>
      <c r="K352" s="120">
        <f t="shared" si="8"/>
        <v>163049.82999999999</v>
      </c>
      <c r="L352" s="120"/>
      <c r="N352" s="34"/>
      <c r="P352" s="40"/>
    </row>
    <row r="353" spans="1:16" s="47" customFormat="1" ht="18.75" x14ac:dyDescent="0.25">
      <c r="A353" s="35"/>
      <c r="B353" s="35"/>
      <c r="C353" s="48" t="s">
        <v>215</v>
      </c>
      <c r="D353" s="49" t="s">
        <v>216</v>
      </c>
      <c r="E353" s="120">
        <f>VLOOKUP(C353,'[10] Nuovo Modello CE'!$D$9:$G$578,4,FALSE)</f>
        <v>0</v>
      </c>
      <c r="F353" s="120">
        <f>VLOOKUP(C353,'[11] Nuovo Modello CE'!$D$7:$I$576,6,FALSE)</f>
        <v>0</v>
      </c>
      <c r="G353" s="33"/>
      <c r="H353" s="38"/>
      <c r="I353" s="33">
        <v>0</v>
      </c>
      <c r="J353" s="39"/>
      <c r="K353" s="120">
        <f t="shared" si="8"/>
        <v>0</v>
      </c>
      <c r="L353" s="120"/>
      <c r="N353" s="34"/>
      <c r="P353" s="40"/>
    </row>
    <row r="354" spans="1:16" s="47" customFormat="1" ht="18.75" x14ac:dyDescent="0.25">
      <c r="A354" s="57"/>
      <c r="B354" s="57"/>
      <c r="C354" s="48" t="s">
        <v>210</v>
      </c>
      <c r="D354" s="49" t="s">
        <v>211</v>
      </c>
      <c r="E354" s="120">
        <f>VLOOKUP(C354,'[10] Nuovo Modello CE'!$D$9:$G$578,4,FALSE)</f>
        <v>14808172.92</v>
      </c>
      <c r="F354" s="120">
        <f>VLOOKUP(C354,'[11] Nuovo Modello CE'!$D$7:$I$576,6,FALSE)</f>
        <v>0</v>
      </c>
      <c r="G354" s="33"/>
      <c r="H354" s="38"/>
      <c r="I354" s="33">
        <v>14089966.390000001</v>
      </c>
      <c r="J354" s="39"/>
      <c r="K354" s="120">
        <f t="shared" si="8"/>
        <v>14808172.92</v>
      </c>
      <c r="L354" s="120"/>
      <c r="N354" s="34"/>
      <c r="P354" s="40"/>
    </row>
    <row r="355" spans="1:16" s="47" customFormat="1" ht="25.5" x14ac:dyDescent="0.25">
      <c r="A355" s="35" t="s">
        <v>691</v>
      </c>
      <c r="B355" s="35"/>
      <c r="C355" s="42" t="s">
        <v>952</v>
      </c>
      <c r="D355" s="43" t="s">
        <v>953</v>
      </c>
      <c r="E355" s="120">
        <f>VLOOKUP(C355,'[10] Nuovo Modello CE'!$D$9:$G$578,4,FALSE)</f>
        <v>113171.53</v>
      </c>
      <c r="F355" s="120">
        <f>VLOOKUP(C355,'[11] Nuovo Modello CE'!$D$7:$I$576,6,FALSE)</f>
        <v>0</v>
      </c>
      <c r="G355" s="33"/>
      <c r="H355" s="38">
        <v>0</v>
      </c>
      <c r="I355" s="33">
        <v>716014.03999999992</v>
      </c>
      <c r="J355" s="39"/>
      <c r="K355" s="120">
        <f t="shared" si="8"/>
        <v>113171.53</v>
      </c>
      <c r="L355" s="120"/>
      <c r="N355" s="34"/>
      <c r="P355" s="40"/>
    </row>
    <row r="356" spans="1:16" s="47" customFormat="1" ht="25.5" x14ac:dyDescent="0.25">
      <c r="A356" s="35"/>
      <c r="B356" s="35" t="s">
        <v>414</v>
      </c>
      <c r="C356" s="45" t="s">
        <v>217</v>
      </c>
      <c r="D356" s="46" t="s">
        <v>218</v>
      </c>
      <c r="E356" s="120">
        <f>VLOOKUP(C356,'[10] Nuovo Modello CE'!$D$9:$G$578,4,FALSE)</f>
        <v>0</v>
      </c>
      <c r="F356" s="120">
        <f>VLOOKUP(C356,'[11] Nuovo Modello CE'!$D$7:$I$576,6,FALSE)</f>
        <v>0</v>
      </c>
      <c r="G356" s="33"/>
      <c r="H356" s="38"/>
      <c r="I356" s="33">
        <v>0</v>
      </c>
      <c r="J356" s="39"/>
      <c r="K356" s="120">
        <f t="shared" si="8"/>
        <v>0</v>
      </c>
      <c r="L356" s="120"/>
      <c r="N356" s="34"/>
      <c r="P356" s="40"/>
    </row>
    <row r="357" spans="1:16" s="47" customFormat="1" ht="18.75" x14ac:dyDescent="0.25">
      <c r="A357" s="35"/>
      <c r="B357" s="35"/>
      <c r="C357" s="45" t="s">
        <v>219</v>
      </c>
      <c r="D357" s="46" t="s">
        <v>220</v>
      </c>
      <c r="E357" s="120">
        <f>VLOOKUP(C357,'[10] Nuovo Modello CE'!$D$9:$G$578,4,FALSE)</f>
        <v>0</v>
      </c>
      <c r="F357" s="120">
        <f>VLOOKUP(C357,'[11] Nuovo Modello CE'!$D$7:$I$576,6,FALSE)</f>
        <v>0</v>
      </c>
      <c r="G357" s="33"/>
      <c r="H357" s="38"/>
      <c r="I357" s="33">
        <v>0</v>
      </c>
      <c r="J357" s="39"/>
      <c r="K357" s="120">
        <f t="shared" si="8"/>
        <v>0</v>
      </c>
      <c r="L357" s="120"/>
      <c r="N357" s="34"/>
      <c r="P357" s="40"/>
    </row>
    <row r="358" spans="1:16" s="47" customFormat="1" ht="25.5" x14ac:dyDescent="0.25">
      <c r="A358" s="35" t="s">
        <v>691</v>
      </c>
      <c r="B358" s="35"/>
      <c r="C358" s="45" t="s">
        <v>954</v>
      </c>
      <c r="D358" s="46" t="s">
        <v>955</v>
      </c>
      <c r="E358" s="120">
        <f>VLOOKUP(C358,'[10] Nuovo Modello CE'!$D$9:$G$578,4,FALSE)</f>
        <v>113171.53</v>
      </c>
      <c r="F358" s="120">
        <f>VLOOKUP(C358,'[11] Nuovo Modello CE'!$D$7:$I$576,6,FALSE)</f>
        <v>0</v>
      </c>
      <c r="G358" s="33"/>
      <c r="H358" s="38">
        <v>0</v>
      </c>
      <c r="I358" s="33">
        <v>690631.96</v>
      </c>
      <c r="J358" s="39"/>
      <c r="K358" s="120">
        <f t="shared" si="8"/>
        <v>113171.53</v>
      </c>
      <c r="L358" s="120"/>
      <c r="N358" s="34"/>
      <c r="P358" s="40"/>
    </row>
    <row r="359" spans="1:16" s="47" customFormat="1" ht="18.75" x14ac:dyDescent="0.25">
      <c r="A359" s="35"/>
      <c r="B359" s="35"/>
      <c r="C359" s="48" t="s">
        <v>221</v>
      </c>
      <c r="D359" s="49" t="s">
        <v>222</v>
      </c>
      <c r="E359" s="120">
        <f>VLOOKUP(C359,'[10] Nuovo Modello CE'!$D$9:$G$578,4,FALSE)</f>
        <v>0</v>
      </c>
      <c r="F359" s="120">
        <f>VLOOKUP(C359,'[11] Nuovo Modello CE'!$D$7:$I$576,6,FALSE)</f>
        <v>0</v>
      </c>
      <c r="G359" s="33"/>
      <c r="H359" s="38"/>
      <c r="I359" s="33">
        <v>126662.36</v>
      </c>
      <c r="J359" s="39"/>
      <c r="K359" s="120">
        <f t="shared" si="8"/>
        <v>0</v>
      </c>
      <c r="L359" s="120"/>
      <c r="N359" s="34"/>
      <c r="P359" s="40"/>
    </row>
    <row r="360" spans="1:16" s="47" customFormat="1" ht="25.5" x14ac:dyDescent="0.25">
      <c r="A360" s="35"/>
      <c r="B360" s="35"/>
      <c r="C360" s="48" t="s">
        <v>223</v>
      </c>
      <c r="D360" s="49" t="s">
        <v>956</v>
      </c>
      <c r="E360" s="120">
        <f>VLOOKUP(C360,'[10] Nuovo Modello CE'!$D$9:$G$578,4,FALSE)</f>
        <v>113171.53</v>
      </c>
      <c r="F360" s="120">
        <f>VLOOKUP(C360,'[11] Nuovo Modello CE'!$D$7:$I$576,6,FALSE)</f>
        <v>0</v>
      </c>
      <c r="G360" s="33"/>
      <c r="H360" s="38"/>
      <c r="I360" s="33">
        <v>563969.6</v>
      </c>
      <c r="J360" s="39"/>
      <c r="K360" s="120">
        <f t="shared" si="8"/>
        <v>113171.53</v>
      </c>
      <c r="L360" s="120"/>
      <c r="N360" s="34"/>
      <c r="P360" s="40"/>
    </row>
    <row r="361" spans="1:16" s="47" customFormat="1" ht="18.75" x14ac:dyDescent="0.25">
      <c r="A361" s="35"/>
      <c r="B361" s="35"/>
      <c r="C361" s="48" t="s">
        <v>224</v>
      </c>
      <c r="D361" s="49" t="s">
        <v>225</v>
      </c>
      <c r="E361" s="120">
        <f>VLOOKUP(C361,'[10] Nuovo Modello CE'!$D$9:$G$578,4,FALSE)</f>
        <v>0</v>
      </c>
      <c r="F361" s="120">
        <f>VLOOKUP(C361,'[11] Nuovo Modello CE'!$D$7:$I$576,6,FALSE)</f>
        <v>0</v>
      </c>
      <c r="G361" s="33"/>
      <c r="H361" s="38"/>
      <c r="I361" s="33">
        <v>0</v>
      </c>
      <c r="J361" s="39"/>
      <c r="K361" s="120">
        <f t="shared" si="8"/>
        <v>0</v>
      </c>
      <c r="L361" s="120"/>
      <c r="N361" s="34"/>
      <c r="P361" s="40"/>
    </row>
    <row r="362" spans="1:16" s="47" customFormat="1" ht="18.75" x14ac:dyDescent="0.25">
      <c r="A362" s="35"/>
      <c r="B362" s="35"/>
      <c r="C362" s="48" t="s">
        <v>226</v>
      </c>
      <c r="D362" s="49" t="s">
        <v>227</v>
      </c>
      <c r="E362" s="120">
        <f>VLOOKUP(C362,'[10] Nuovo Modello CE'!$D$9:$G$578,4,FALSE)</f>
        <v>0</v>
      </c>
      <c r="F362" s="120">
        <f>VLOOKUP(C362,'[11] Nuovo Modello CE'!$D$7:$I$576,6,FALSE)</f>
        <v>0</v>
      </c>
      <c r="G362" s="33"/>
      <c r="H362" s="38"/>
      <c r="I362" s="33">
        <v>0</v>
      </c>
      <c r="J362" s="39"/>
      <c r="K362" s="120">
        <f t="shared" si="8"/>
        <v>0</v>
      </c>
      <c r="L362" s="120"/>
      <c r="N362" s="34"/>
      <c r="P362" s="40"/>
    </row>
    <row r="363" spans="1:16" s="47" customFormat="1" ht="25.5" x14ac:dyDescent="0.25">
      <c r="A363" s="35"/>
      <c r="B363" s="35"/>
      <c r="C363" s="48" t="s">
        <v>228</v>
      </c>
      <c r="D363" s="49" t="s">
        <v>229</v>
      </c>
      <c r="E363" s="120">
        <f>VLOOKUP(C363,'[10] Nuovo Modello CE'!$D$9:$G$578,4,FALSE)</f>
        <v>0</v>
      </c>
      <c r="F363" s="120">
        <f>VLOOKUP(C363,'[11] Nuovo Modello CE'!$D$7:$I$576,6,FALSE)</f>
        <v>0</v>
      </c>
      <c r="G363" s="33"/>
      <c r="H363" s="38"/>
      <c r="I363" s="33">
        <v>0</v>
      </c>
      <c r="J363" s="39"/>
      <c r="K363" s="120">
        <f t="shared" si="8"/>
        <v>0</v>
      </c>
      <c r="L363" s="120"/>
      <c r="N363" s="34"/>
      <c r="P363" s="40"/>
    </row>
    <row r="364" spans="1:16" s="59" customFormat="1" ht="38.25" x14ac:dyDescent="0.25">
      <c r="A364" s="35"/>
      <c r="B364" s="35"/>
      <c r="C364" s="48" t="s">
        <v>619</v>
      </c>
      <c r="D364" s="49" t="s">
        <v>957</v>
      </c>
      <c r="E364" s="120">
        <f>VLOOKUP(C364,'[10] Nuovo Modello CE'!$D$9:$G$578,4,FALSE)</f>
        <v>0</v>
      </c>
      <c r="F364" s="120">
        <f>VLOOKUP(C364,'[11] Nuovo Modello CE'!$D$7:$I$576,6,FALSE)</f>
        <v>0</v>
      </c>
      <c r="G364" s="33"/>
      <c r="H364" s="38"/>
      <c r="I364" s="33">
        <v>0</v>
      </c>
      <c r="J364" s="39"/>
      <c r="K364" s="120">
        <f t="shared" si="8"/>
        <v>0</v>
      </c>
      <c r="L364" s="120"/>
      <c r="N364" s="34"/>
      <c r="P364" s="40"/>
    </row>
    <row r="365" spans="1:16" s="47" customFormat="1" ht="25.5" x14ac:dyDescent="0.25">
      <c r="A365" s="35" t="s">
        <v>691</v>
      </c>
      <c r="B365" s="35"/>
      <c r="C365" s="45" t="s">
        <v>958</v>
      </c>
      <c r="D365" s="46" t="s">
        <v>959</v>
      </c>
      <c r="E365" s="120">
        <f>VLOOKUP(C365,'[10] Nuovo Modello CE'!$D$9:$G$578,4,FALSE)</f>
        <v>0</v>
      </c>
      <c r="F365" s="120">
        <f>VLOOKUP(C365,'[11] Nuovo Modello CE'!$D$7:$I$576,6,FALSE)</f>
        <v>0</v>
      </c>
      <c r="G365" s="33"/>
      <c r="H365" s="38">
        <v>0</v>
      </c>
      <c r="I365" s="33">
        <v>25382.080000000002</v>
      </c>
      <c r="J365" s="39"/>
      <c r="K365" s="120">
        <f t="shared" si="8"/>
        <v>0</v>
      </c>
      <c r="L365" s="120"/>
      <c r="N365" s="34"/>
      <c r="P365" s="40"/>
    </row>
    <row r="366" spans="1:16" s="47" customFormat="1" ht="25.5" x14ac:dyDescent="0.25">
      <c r="A366" s="35"/>
      <c r="B366" s="35" t="s">
        <v>414</v>
      </c>
      <c r="C366" s="48" t="s">
        <v>230</v>
      </c>
      <c r="D366" s="49" t="s">
        <v>231</v>
      </c>
      <c r="E366" s="120">
        <f>VLOOKUP(C366,'[10] Nuovo Modello CE'!$D$9:$G$578,4,FALSE)</f>
        <v>0</v>
      </c>
      <c r="F366" s="120">
        <f>VLOOKUP(C366,'[11] Nuovo Modello CE'!$D$7:$I$576,6,FALSE)</f>
        <v>0</v>
      </c>
      <c r="G366" s="33"/>
      <c r="H366" s="38"/>
      <c r="I366" s="33">
        <v>0</v>
      </c>
      <c r="J366" s="39"/>
      <c r="K366" s="120">
        <f t="shared" si="8"/>
        <v>0</v>
      </c>
      <c r="L366" s="120"/>
      <c r="N366" s="34"/>
      <c r="P366" s="40"/>
    </row>
    <row r="367" spans="1:16" s="47" customFormat="1" ht="25.5" x14ac:dyDescent="0.25">
      <c r="A367" s="35"/>
      <c r="B367" s="35"/>
      <c r="C367" s="48" t="s">
        <v>232</v>
      </c>
      <c r="D367" s="49" t="s">
        <v>233</v>
      </c>
      <c r="E367" s="120">
        <f>VLOOKUP(C367,'[10] Nuovo Modello CE'!$D$9:$G$578,4,FALSE)</f>
        <v>0</v>
      </c>
      <c r="F367" s="120">
        <f>VLOOKUP(C367,'[11] Nuovo Modello CE'!$D$7:$I$576,6,FALSE)</f>
        <v>0</v>
      </c>
      <c r="G367" s="33"/>
      <c r="H367" s="38"/>
      <c r="I367" s="33">
        <v>25382.080000000002</v>
      </c>
      <c r="J367" s="39"/>
      <c r="K367" s="120">
        <f t="shared" si="8"/>
        <v>0</v>
      </c>
      <c r="L367" s="120"/>
      <c r="N367" s="34"/>
      <c r="P367" s="40"/>
    </row>
    <row r="368" spans="1:16" s="47" customFormat="1" ht="25.5" x14ac:dyDescent="0.25">
      <c r="A368" s="35"/>
      <c r="B368" s="35" t="s">
        <v>757</v>
      </c>
      <c r="C368" s="48" t="s">
        <v>234</v>
      </c>
      <c r="D368" s="49" t="s">
        <v>235</v>
      </c>
      <c r="E368" s="120">
        <f>VLOOKUP(C368,'[10] Nuovo Modello CE'!$D$9:$G$578,4,FALSE)</f>
        <v>0</v>
      </c>
      <c r="F368" s="120">
        <f>VLOOKUP(C368,'[11] Nuovo Modello CE'!$D$7:$I$576,6,FALSE)</f>
        <v>0</v>
      </c>
      <c r="G368" s="33"/>
      <c r="H368" s="38"/>
      <c r="I368" s="33">
        <v>0</v>
      </c>
      <c r="J368" s="39"/>
      <c r="K368" s="120">
        <f t="shared" si="8"/>
        <v>0</v>
      </c>
      <c r="L368" s="120"/>
      <c r="N368" s="34"/>
      <c r="P368" s="40"/>
    </row>
    <row r="369" spans="1:16" s="47" customFormat="1" ht="18.75" x14ac:dyDescent="0.25">
      <c r="A369" s="35" t="s">
        <v>691</v>
      </c>
      <c r="B369" s="35"/>
      <c r="C369" s="42" t="s">
        <v>960</v>
      </c>
      <c r="D369" s="43" t="s">
        <v>961</v>
      </c>
      <c r="E369" s="120">
        <f>VLOOKUP(C369,'[10] Nuovo Modello CE'!$D$9:$G$578,4,FALSE)</f>
        <v>289663.34999999998</v>
      </c>
      <c r="F369" s="120">
        <f>VLOOKUP(C369,'[11] Nuovo Modello CE'!$D$7:$I$576,6,FALSE)</f>
        <v>0</v>
      </c>
      <c r="G369" s="33"/>
      <c r="H369" s="38">
        <v>0</v>
      </c>
      <c r="I369" s="33">
        <v>404040.03</v>
      </c>
      <c r="J369" s="39"/>
      <c r="K369" s="120">
        <f t="shared" si="8"/>
        <v>289663.34999999998</v>
      </c>
      <c r="L369" s="120"/>
      <c r="N369" s="34"/>
      <c r="P369" s="40"/>
    </row>
    <row r="370" spans="1:16" s="47" customFormat="1" ht="18.75" x14ac:dyDescent="0.25">
      <c r="A370" s="35"/>
      <c r="B370" s="35"/>
      <c r="C370" s="45" t="s">
        <v>188</v>
      </c>
      <c r="D370" s="46" t="s">
        <v>189</v>
      </c>
      <c r="E370" s="120">
        <f>VLOOKUP(C370,'[10] Nuovo Modello CE'!$D$9:$G$578,4,FALSE)</f>
        <v>1772.79</v>
      </c>
      <c r="F370" s="120">
        <f>VLOOKUP(C370,'[11] Nuovo Modello CE'!$D$7:$I$576,6,FALSE)</f>
        <v>0</v>
      </c>
      <c r="G370" s="33"/>
      <c r="H370" s="38"/>
      <c r="I370" s="33">
        <v>61451.32</v>
      </c>
      <c r="J370" s="39"/>
      <c r="K370" s="120">
        <f t="shared" si="8"/>
        <v>1772.79</v>
      </c>
      <c r="L370" s="120"/>
      <c r="N370" s="34"/>
      <c r="P370" s="40"/>
    </row>
    <row r="371" spans="1:16" s="47" customFormat="1" ht="18.75" x14ac:dyDescent="0.25">
      <c r="A371" s="35"/>
      <c r="B371" s="35"/>
      <c r="C371" s="45" t="s">
        <v>190</v>
      </c>
      <c r="D371" s="46" t="s">
        <v>191</v>
      </c>
      <c r="E371" s="120">
        <f>VLOOKUP(C371,'[10] Nuovo Modello CE'!$D$9:$G$578,4,FALSE)</f>
        <v>287890.56</v>
      </c>
      <c r="F371" s="120">
        <f>VLOOKUP(C371,'[11] Nuovo Modello CE'!$D$7:$I$576,6,FALSE)</f>
        <v>0</v>
      </c>
      <c r="G371" s="33"/>
      <c r="H371" s="38"/>
      <c r="I371" s="33">
        <v>342588.71</v>
      </c>
      <c r="J371" s="39"/>
      <c r="K371" s="120">
        <f t="shared" si="8"/>
        <v>287890.56</v>
      </c>
      <c r="L371" s="120"/>
      <c r="N371" s="34"/>
      <c r="P371" s="40"/>
    </row>
    <row r="372" spans="1:16" s="47" customFormat="1" ht="18.75" x14ac:dyDescent="0.25">
      <c r="A372" s="35" t="s">
        <v>691</v>
      </c>
      <c r="B372" s="35"/>
      <c r="C372" s="36" t="s">
        <v>962</v>
      </c>
      <c r="D372" s="37" t="s">
        <v>963</v>
      </c>
      <c r="E372" s="120">
        <f>VLOOKUP(C372,'[10] Nuovo Modello CE'!$D$9:$G$578,4,FALSE)</f>
        <v>6356725.4000000004</v>
      </c>
      <c r="F372" s="120">
        <f>VLOOKUP(C372,'[11] Nuovo Modello CE'!$D$7:$I$576,6,FALSE)</f>
        <v>0</v>
      </c>
      <c r="G372" s="33"/>
      <c r="H372" s="38">
        <v>0</v>
      </c>
      <c r="I372" s="33">
        <v>7429331.0300000003</v>
      </c>
      <c r="J372" s="39"/>
      <c r="K372" s="120">
        <f t="shared" si="8"/>
        <v>6356725.4000000004</v>
      </c>
      <c r="L372" s="120"/>
      <c r="N372" s="34"/>
      <c r="P372" s="40"/>
    </row>
    <row r="373" spans="1:16" s="47" customFormat="1" ht="25.5" x14ac:dyDescent="0.25">
      <c r="A373" s="35"/>
      <c r="B373" s="35"/>
      <c r="C373" s="42" t="s">
        <v>236</v>
      </c>
      <c r="D373" s="43" t="s">
        <v>237</v>
      </c>
      <c r="E373" s="120">
        <f>VLOOKUP(C373,'[10] Nuovo Modello CE'!$D$9:$G$578,4,FALSE)</f>
        <v>2090559.66</v>
      </c>
      <c r="F373" s="120">
        <f>VLOOKUP(C373,'[11] Nuovo Modello CE'!$D$7:$I$576,6,FALSE)</f>
        <v>0</v>
      </c>
      <c r="G373" s="33"/>
      <c r="H373" s="38"/>
      <c r="I373" s="33">
        <v>3335458.21</v>
      </c>
      <c r="J373" s="39"/>
      <c r="K373" s="120">
        <f t="shared" si="8"/>
        <v>2090559.66</v>
      </c>
      <c r="L373" s="120"/>
      <c r="N373" s="34"/>
      <c r="P373" s="40"/>
    </row>
    <row r="374" spans="1:16" s="47" customFormat="1" ht="18.75" x14ac:dyDescent="0.25">
      <c r="A374" s="57"/>
      <c r="B374" s="57"/>
      <c r="C374" s="42" t="s">
        <v>238</v>
      </c>
      <c r="D374" s="43" t="s">
        <v>239</v>
      </c>
      <c r="E374" s="120">
        <f>VLOOKUP(C374,'[10] Nuovo Modello CE'!$D$9:$G$578,4,FALSE)</f>
        <v>1096310.8899999999</v>
      </c>
      <c r="F374" s="120">
        <f>VLOOKUP(C374,'[11] Nuovo Modello CE'!$D$7:$I$576,6,FALSE)</f>
        <v>0</v>
      </c>
      <c r="G374" s="33"/>
      <c r="H374" s="38"/>
      <c r="I374" s="33">
        <v>1237026.28</v>
      </c>
      <c r="J374" s="39"/>
      <c r="K374" s="120">
        <f t="shared" si="8"/>
        <v>1096310.8899999999</v>
      </c>
      <c r="L374" s="120"/>
      <c r="N374" s="34"/>
      <c r="P374" s="40"/>
    </row>
    <row r="375" spans="1:16" s="47" customFormat="1" ht="25.5" x14ac:dyDescent="0.25">
      <c r="A375" s="57"/>
      <c r="B375" s="57"/>
      <c r="C375" s="42" t="s">
        <v>242</v>
      </c>
      <c r="D375" s="43" t="s">
        <v>243</v>
      </c>
      <c r="E375" s="120">
        <f>VLOOKUP(C375,'[10] Nuovo Modello CE'!$D$9:$G$578,4,FALSE)</f>
        <v>2966593.53</v>
      </c>
      <c r="F375" s="120">
        <f>VLOOKUP(C375,'[11] Nuovo Modello CE'!$D$7:$I$576,6,FALSE)</f>
        <v>0</v>
      </c>
      <c r="G375" s="33"/>
      <c r="H375" s="38"/>
      <c r="I375" s="33">
        <v>2626439.25</v>
      </c>
      <c r="J375" s="39"/>
      <c r="K375" s="120">
        <f t="shared" si="8"/>
        <v>2966593.53</v>
      </c>
      <c r="L375" s="120"/>
      <c r="N375" s="34"/>
      <c r="P375" s="40"/>
    </row>
    <row r="376" spans="1:16" s="47" customFormat="1" ht="18.75" x14ac:dyDescent="0.25">
      <c r="A376" s="57"/>
      <c r="B376" s="57"/>
      <c r="C376" s="42" t="s">
        <v>244</v>
      </c>
      <c r="D376" s="43" t="s">
        <v>245</v>
      </c>
      <c r="E376" s="120">
        <f>VLOOKUP(C376,'[10] Nuovo Modello CE'!$D$9:$G$578,4,FALSE)</f>
        <v>34818.25</v>
      </c>
      <c r="F376" s="120">
        <f>VLOOKUP(C376,'[11] Nuovo Modello CE'!$D$7:$I$576,6,FALSE)</f>
        <v>0</v>
      </c>
      <c r="G376" s="33"/>
      <c r="H376" s="38"/>
      <c r="I376" s="33">
        <v>37571.089999999997</v>
      </c>
      <c r="J376" s="39"/>
      <c r="K376" s="120">
        <f t="shared" si="8"/>
        <v>34818.25</v>
      </c>
      <c r="L376" s="120"/>
      <c r="N376" s="34"/>
      <c r="P376" s="40"/>
    </row>
    <row r="377" spans="1:16" s="47" customFormat="1" ht="18.75" x14ac:dyDescent="0.25">
      <c r="A377" s="57"/>
      <c r="B377" s="57"/>
      <c r="C377" s="42" t="s">
        <v>240</v>
      </c>
      <c r="D377" s="43" t="s">
        <v>241</v>
      </c>
      <c r="E377" s="120">
        <f>VLOOKUP(C377,'[10] Nuovo Modello CE'!$D$9:$G$578,4,FALSE)</f>
        <v>158404.9</v>
      </c>
      <c r="F377" s="120">
        <f>VLOOKUP(C377,'[11] Nuovo Modello CE'!$D$7:$I$576,6,FALSE)</f>
        <v>0</v>
      </c>
      <c r="G377" s="33"/>
      <c r="H377" s="38"/>
      <c r="I377" s="33">
        <v>181858.76</v>
      </c>
      <c r="J377" s="39"/>
      <c r="K377" s="120">
        <f t="shared" si="8"/>
        <v>158404.9</v>
      </c>
      <c r="L377" s="120"/>
      <c r="N377" s="34"/>
      <c r="P377" s="40"/>
    </row>
    <row r="378" spans="1:16" s="47" customFormat="1" ht="18.75" x14ac:dyDescent="0.25">
      <c r="A378" s="57"/>
      <c r="B378" s="57"/>
      <c r="C378" s="42" t="s">
        <v>246</v>
      </c>
      <c r="D378" s="43" t="s">
        <v>247</v>
      </c>
      <c r="E378" s="120">
        <f>VLOOKUP(C378,'[10] Nuovo Modello CE'!$D$9:$G$578,4,FALSE)</f>
        <v>10038.17</v>
      </c>
      <c r="F378" s="120">
        <f>VLOOKUP(C378,'[11] Nuovo Modello CE'!$D$7:$I$576,6,FALSE)</f>
        <v>0</v>
      </c>
      <c r="G378" s="33"/>
      <c r="H378" s="38"/>
      <c r="I378" s="33">
        <v>10977.44</v>
      </c>
      <c r="J378" s="39"/>
      <c r="K378" s="120">
        <f t="shared" si="8"/>
        <v>10038.17</v>
      </c>
      <c r="L378" s="120"/>
      <c r="N378" s="34"/>
      <c r="P378" s="40"/>
    </row>
    <row r="379" spans="1:16" s="47" customFormat="1" ht="25.5" x14ac:dyDescent="0.25">
      <c r="A379" s="68"/>
      <c r="B379" s="68" t="s">
        <v>414</v>
      </c>
      <c r="C379" s="42" t="s">
        <v>248</v>
      </c>
      <c r="D379" s="43" t="s">
        <v>249</v>
      </c>
      <c r="E379" s="120">
        <f>VLOOKUP(C379,'[10] Nuovo Modello CE'!$D$9:$G$578,4,FALSE)</f>
        <v>0</v>
      </c>
      <c r="F379" s="120">
        <f>VLOOKUP(C379,'[11] Nuovo Modello CE'!$D$7:$I$576,6,FALSE)</f>
        <v>0</v>
      </c>
      <c r="G379" s="33"/>
      <c r="H379" s="38"/>
      <c r="I379" s="33">
        <v>0</v>
      </c>
      <c r="J379" s="39"/>
      <c r="K379" s="120">
        <f t="shared" si="8"/>
        <v>0</v>
      </c>
      <c r="L379" s="120"/>
      <c r="N379" s="34"/>
      <c r="P379" s="40"/>
    </row>
    <row r="380" spans="1:16" s="47" customFormat="1" ht="18.75" x14ac:dyDescent="0.25">
      <c r="A380" s="35" t="s">
        <v>691</v>
      </c>
      <c r="B380" s="35"/>
      <c r="C380" s="36" t="s">
        <v>964</v>
      </c>
      <c r="D380" s="37" t="s">
        <v>965</v>
      </c>
      <c r="E380" s="120">
        <f>VLOOKUP(C380,'[10] Nuovo Modello CE'!$D$9:$G$578,4,FALSE)</f>
        <v>3966259.0799999996</v>
      </c>
      <c r="F380" s="120">
        <f>VLOOKUP(C380,'[11] Nuovo Modello CE'!$D$7:$I$576,6,FALSE)</f>
        <v>0</v>
      </c>
      <c r="G380" s="33"/>
      <c r="H380" s="38">
        <v>0</v>
      </c>
      <c r="I380" s="33">
        <v>3778180.72</v>
      </c>
      <c r="J380" s="39"/>
      <c r="K380" s="120">
        <f t="shared" si="8"/>
        <v>3966259.0799999996</v>
      </c>
      <c r="L380" s="120"/>
      <c r="N380" s="34"/>
      <c r="P380" s="40"/>
    </row>
    <row r="381" spans="1:16" s="47" customFormat="1" ht="18.75" x14ac:dyDescent="0.25">
      <c r="A381" s="35"/>
      <c r="B381" s="35"/>
      <c r="C381" s="42" t="s">
        <v>250</v>
      </c>
      <c r="D381" s="43" t="s">
        <v>251</v>
      </c>
      <c r="E381" s="120">
        <f>VLOOKUP(C381,'[10] Nuovo Modello CE'!$D$9:$G$578,4,FALSE)</f>
        <v>422694.29</v>
      </c>
      <c r="F381" s="120">
        <f>VLOOKUP(C381,'[11] Nuovo Modello CE'!$D$7:$I$576,6,FALSE)</f>
        <v>0</v>
      </c>
      <c r="G381" s="33"/>
      <c r="H381" s="38"/>
      <c r="I381" s="33">
        <v>342477.52</v>
      </c>
      <c r="J381" s="39"/>
      <c r="K381" s="120">
        <f t="shared" si="8"/>
        <v>422694.29</v>
      </c>
      <c r="L381" s="120"/>
      <c r="N381" s="34"/>
      <c r="P381" s="40"/>
    </row>
    <row r="382" spans="1:16" s="47" customFormat="1" ht="18.75" x14ac:dyDescent="0.25">
      <c r="A382" s="35" t="s">
        <v>691</v>
      </c>
      <c r="B382" s="35"/>
      <c r="C382" s="42" t="s">
        <v>966</v>
      </c>
      <c r="D382" s="43" t="s">
        <v>967</v>
      </c>
      <c r="E382" s="120">
        <f>VLOOKUP(C382,'[10] Nuovo Modello CE'!$D$9:$G$578,4,FALSE)</f>
        <v>3543564.7899999996</v>
      </c>
      <c r="F382" s="120">
        <f>VLOOKUP(C382,'[11] Nuovo Modello CE'!$D$7:$I$576,6,FALSE)</f>
        <v>0</v>
      </c>
      <c r="G382" s="33"/>
      <c r="H382" s="38">
        <v>0</v>
      </c>
      <c r="I382" s="33">
        <v>3435015.45</v>
      </c>
      <c r="J382" s="39"/>
      <c r="K382" s="120">
        <f t="shared" si="8"/>
        <v>3543564.7899999996</v>
      </c>
      <c r="L382" s="120"/>
      <c r="N382" s="34"/>
      <c r="P382" s="40"/>
    </row>
    <row r="383" spans="1:16" s="47" customFormat="1" ht="18.75" x14ac:dyDescent="0.25">
      <c r="A383" s="35"/>
      <c r="B383" s="35"/>
      <c r="C383" s="45" t="s">
        <v>254</v>
      </c>
      <c r="D383" s="46" t="s">
        <v>255</v>
      </c>
      <c r="E383" s="120">
        <f>VLOOKUP(C383,'[10] Nuovo Modello CE'!$D$9:$G$578,4,FALSE)</f>
        <v>3295644.7199999997</v>
      </c>
      <c r="F383" s="120">
        <f>VLOOKUP(C383,'[11] Nuovo Modello CE'!$D$7:$I$576,6,FALSE)</f>
        <v>0</v>
      </c>
      <c r="G383" s="66"/>
      <c r="H383" s="38"/>
      <c r="I383" s="33">
        <v>3201556.85</v>
      </c>
      <c r="J383" s="39"/>
      <c r="K383" s="120">
        <f t="shared" si="8"/>
        <v>3295644.7199999997</v>
      </c>
      <c r="L383" s="120"/>
      <c r="N383" s="34"/>
      <c r="P383" s="40"/>
    </row>
    <row r="384" spans="1:16" s="47" customFormat="1" ht="18.75" x14ac:dyDescent="0.25">
      <c r="A384" s="35"/>
      <c r="B384" s="35"/>
      <c r="C384" s="45" t="s">
        <v>252</v>
      </c>
      <c r="D384" s="46" t="s">
        <v>253</v>
      </c>
      <c r="E384" s="120">
        <f>VLOOKUP(C384,'[10] Nuovo Modello CE'!$D$9:$G$578,4,FALSE)</f>
        <v>247920.07</v>
      </c>
      <c r="F384" s="120">
        <f>VLOOKUP(C384,'[11] Nuovo Modello CE'!$D$7:$I$576,6,FALSE)</f>
        <v>0</v>
      </c>
      <c r="G384" s="33"/>
      <c r="H384" s="38"/>
      <c r="I384" s="33">
        <v>233458.6</v>
      </c>
      <c r="J384" s="39"/>
      <c r="K384" s="120">
        <f t="shared" si="8"/>
        <v>247920.07</v>
      </c>
      <c r="L384" s="120"/>
      <c r="N384" s="34"/>
      <c r="P384" s="40"/>
    </row>
    <row r="385" spans="1:16" s="47" customFormat="1" ht="18.75" x14ac:dyDescent="0.25">
      <c r="A385" s="35" t="s">
        <v>691</v>
      </c>
      <c r="B385" s="35"/>
      <c r="C385" s="42" t="s">
        <v>968</v>
      </c>
      <c r="D385" s="43" t="s">
        <v>969</v>
      </c>
      <c r="E385" s="120">
        <f>VLOOKUP(C385,'[10] Nuovo Modello CE'!$D$9:$G$578,4,FALSE)</f>
        <v>0</v>
      </c>
      <c r="F385" s="120">
        <f>VLOOKUP(C385,'[11] Nuovo Modello CE'!$D$7:$I$576,6,FALSE)</f>
        <v>0</v>
      </c>
      <c r="G385" s="33"/>
      <c r="H385" s="38">
        <v>0</v>
      </c>
      <c r="I385" s="33">
        <v>687.75</v>
      </c>
      <c r="J385" s="39"/>
      <c r="K385" s="120">
        <f t="shared" si="8"/>
        <v>0</v>
      </c>
      <c r="L385" s="120"/>
      <c r="N385" s="34"/>
      <c r="P385" s="40"/>
    </row>
    <row r="386" spans="1:16" s="47" customFormat="1" ht="18.75" x14ac:dyDescent="0.25">
      <c r="A386" s="35"/>
      <c r="B386" s="35"/>
      <c r="C386" s="45" t="s">
        <v>258</v>
      </c>
      <c r="D386" s="46" t="s">
        <v>259</v>
      </c>
      <c r="E386" s="120">
        <f>VLOOKUP(C386,'[10] Nuovo Modello CE'!$D$9:$G$578,4,FALSE)</f>
        <v>0</v>
      </c>
      <c r="F386" s="120">
        <f>VLOOKUP(C386,'[11] Nuovo Modello CE'!$D$7:$I$576,6,FALSE)</f>
        <v>0</v>
      </c>
      <c r="G386" s="33"/>
      <c r="H386" s="38"/>
      <c r="I386" s="33">
        <v>687.75</v>
      </c>
      <c r="J386" s="39"/>
      <c r="K386" s="120">
        <f t="shared" si="8"/>
        <v>0</v>
      </c>
      <c r="L386" s="120"/>
      <c r="N386" s="34"/>
      <c r="P386" s="40"/>
    </row>
    <row r="387" spans="1:16" s="47" customFormat="1" ht="18.75" x14ac:dyDescent="0.25">
      <c r="A387" s="35"/>
      <c r="B387" s="35"/>
      <c r="C387" s="45" t="s">
        <v>256</v>
      </c>
      <c r="D387" s="46" t="s">
        <v>257</v>
      </c>
      <c r="E387" s="120">
        <f>VLOOKUP(C387,'[10] Nuovo Modello CE'!$D$9:$G$578,4,FALSE)</f>
        <v>0</v>
      </c>
      <c r="F387" s="120">
        <f>VLOOKUP(C387,'[11] Nuovo Modello CE'!$D$7:$I$576,6,FALSE)</f>
        <v>0</v>
      </c>
      <c r="G387" s="33"/>
      <c r="H387" s="38"/>
      <c r="I387" s="33">
        <v>0</v>
      </c>
      <c r="J387" s="39"/>
      <c r="K387" s="120">
        <f t="shared" si="8"/>
        <v>0</v>
      </c>
      <c r="L387" s="120"/>
      <c r="N387" s="34"/>
      <c r="P387" s="40"/>
    </row>
    <row r="388" spans="1:16" s="21" customFormat="1" ht="18.75" x14ac:dyDescent="0.25">
      <c r="A388" s="52"/>
      <c r="B388" s="52"/>
      <c r="C388" s="42" t="s">
        <v>970</v>
      </c>
      <c r="D388" s="43" t="s">
        <v>971</v>
      </c>
      <c r="E388" s="120">
        <f>VLOOKUP(C388,'[10] Nuovo Modello CE'!$D$9:$G$578,4,FALSE)</f>
        <v>0</v>
      </c>
      <c r="F388" s="120">
        <f>VLOOKUP(C388,'[11] Nuovo Modello CE'!$D$7:$I$576,6,FALSE)</f>
        <v>0</v>
      </c>
      <c r="G388" s="33"/>
      <c r="H388" s="38"/>
      <c r="I388" s="33">
        <v>0</v>
      </c>
      <c r="J388" s="39"/>
      <c r="K388" s="120">
        <f t="shared" si="8"/>
        <v>0</v>
      </c>
      <c r="L388" s="120"/>
      <c r="N388" s="34"/>
      <c r="P388" s="40"/>
    </row>
    <row r="389" spans="1:16" s="21" customFormat="1" ht="25.5" x14ac:dyDescent="0.25">
      <c r="A389" s="69"/>
      <c r="B389" s="69" t="s">
        <v>414</v>
      </c>
      <c r="C389" s="42" t="s">
        <v>260</v>
      </c>
      <c r="D389" s="43" t="s">
        <v>972</v>
      </c>
      <c r="E389" s="120">
        <f>VLOOKUP(C389,'[10] Nuovo Modello CE'!$D$9:$G$578,4,FALSE)</f>
        <v>0</v>
      </c>
      <c r="F389" s="120">
        <f>VLOOKUP(C389,'[11] Nuovo Modello CE'!$D$7:$I$576,6,FALSE)</f>
        <v>0</v>
      </c>
      <c r="G389" s="33"/>
      <c r="H389" s="38"/>
      <c r="I389" s="33">
        <v>0</v>
      </c>
      <c r="J389" s="39"/>
      <c r="K389" s="120">
        <f t="shared" si="8"/>
        <v>0</v>
      </c>
      <c r="L389" s="120"/>
      <c r="N389" s="34"/>
      <c r="P389" s="40"/>
    </row>
    <row r="390" spans="1:16" s="47" customFormat="1" ht="18.75" x14ac:dyDescent="0.25">
      <c r="A390" s="35" t="s">
        <v>691</v>
      </c>
      <c r="B390" s="35"/>
      <c r="C390" s="70" t="s">
        <v>973</v>
      </c>
      <c r="D390" s="71" t="s">
        <v>974</v>
      </c>
      <c r="E390" s="120">
        <f>VLOOKUP(C390,'[10] Nuovo Modello CE'!$D$9:$G$578,4,FALSE)</f>
        <v>221924709.37</v>
      </c>
      <c r="F390" s="120">
        <f>VLOOKUP(C390,'[11] Nuovo Modello CE'!$D$7:$I$576,6,FALSE)</f>
        <v>0</v>
      </c>
      <c r="G390" s="33"/>
      <c r="H390" s="38">
        <v>0</v>
      </c>
      <c r="I390" s="33">
        <v>189094305.26492321</v>
      </c>
      <c r="J390" s="39"/>
      <c r="K390" s="120">
        <f t="shared" si="8"/>
        <v>221924709.37</v>
      </c>
      <c r="L390" s="120"/>
      <c r="N390" s="34"/>
      <c r="P390" s="40"/>
    </row>
    <row r="391" spans="1:16" s="47" customFormat="1" ht="18.75" x14ac:dyDescent="0.25">
      <c r="A391" s="35" t="s">
        <v>691</v>
      </c>
      <c r="B391" s="35"/>
      <c r="C391" s="36" t="s">
        <v>975</v>
      </c>
      <c r="D391" s="37" t="s">
        <v>976</v>
      </c>
      <c r="E391" s="120">
        <f>VLOOKUP(C391,'[10] Nuovo Modello CE'!$D$9:$G$578,4,FALSE)</f>
        <v>179804816.38</v>
      </c>
      <c r="F391" s="120">
        <f>VLOOKUP(C391,'[11] Nuovo Modello CE'!$D$7:$I$576,6,FALSE)</f>
        <v>0</v>
      </c>
      <c r="G391" s="33"/>
      <c r="H391" s="38">
        <v>0</v>
      </c>
      <c r="I391" s="33">
        <v>156010921.7704711</v>
      </c>
      <c r="J391" s="39"/>
      <c r="K391" s="120">
        <f t="shared" si="8"/>
        <v>179804816.38</v>
      </c>
      <c r="L391" s="120"/>
      <c r="N391" s="34"/>
      <c r="P391" s="40"/>
    </row>
    <row r="392" spans="1:16" s="47" customFormat="1" ht="18.75" x14ac:dyDescent="0.25">
      <c r="A392" s="35" t="s">
        <v>691</v>
      </c>
      <c r="B392" s="35"/>
      <c r="C392" s="42" t="s">
        <v>977</v>
      </c>
      <c r="D392" s="43" t="s">
        <v>978</v>
      </c>
      <c r="E392" s="120">
        <f>VLOOKUP(C392,'[10] Nuovo Modello CE'!$D$9:$G$578,4,FALSE)</f>
        <v>94498084.879999995</v>
      </c>
      <c r="F392" s="120">
        <f>VLOOKUP(C392,'[11] Nuovo Modello CE'!$D$7:$I$576,6,FALSE)</f>
        <v>0</v>
      </c>
      <c r="G392" s="33"/>
      <c r="H392" s="38">
        <v>0</v>
      </c>
      <c r="I392" s="33">
        <v>78888375.141263813</v>
      </c>
      <c r="J392" s="39"/>
      <c r="K392" s="120">
        <f t="shared" si="8"/>
        <v>94498084.879999995</v>
      </c>
      <c r="L392" s="120"/>
      <c r="N392" s="34"/>
      <c r="P392" s="40"/>
    </row>
    <row r="393" spans="1:16" s="47" customFormat="1" ht="18.75" x14ac:dyDescent="0.25">
      <c r="A393" s="35" t="s">
        <v>691</v>
      </c>
      <c r="B393" s="35"/>
      <c r="C393" s="45" t="s">
        <v>979</v>
      </c>
      <c r="D393" s="46" t="s">
        <v>980</v>
      </c>
      <c r="E393" s="120">
        <f>VLOOKUP(C393,'[10] Nuovo Modello CE'!$D$9:$G$578,4,FALSE)</f>
        <v>86222130.659999996</v>
      </c>
      <c r="F393" s="120">
        <f>VLOOKUP(C393,'[11] Nuovo Modello CE'!$D$7:$I$576,6,FALSE)</f>
        <v>0</v>
      </c>
      <c r="G393" s="33"/>
      <c r="H393" s="38">
        <v>0</v>
      </c>
      <c r="I393" s="33">
        <v>71122126.66718781</v>
      </c>
      <c r="J393" s="39"/>
      <c r="K393" s="120">
        <f t="shared" si="8"/>
        <v>86222130.659999996</v>
      </c>
      <c r="L393" s="120"/>
      <c r="N393" s="34"/>
      <c r="P393" s="40"/>
    </row>
    <row r="394" spans="1:16" s="47" customFormat="1" ht="18.75" x14ac:dyDescent="0.25">
      <c r="A394" s="57"/>
      <c r="B394" s="57"/>
      <c r="C394" s="45" t="s">
        <v>261</v>
      </c>
      <c r="D394" s="46" t="s">
        <v>262</v>
      </c>
      <c r="E394" s="120">
        <f>VLOOKUP(C394,'[10] Nuovo Modello CE'!$D$9:$G$578,4,FALSE)</f>
        <v>75623222.030000001</v>
      </c>
      <c r="F394" s="120">
        <f>VLOOKUP(C394,'[11] Nuovo Modello CE'!$D$7:$I$576,6,FALSE)</f>
        <v>0</v>
      </c>
      <c r="G394" s="33"/>
      <c r="H394" s="38"/>
      <c r="I394" s="33">
        <v>65721140.771562897</v>
      </c>
      <c r="J394" s="39"/>
      <c r="K394" s="120">
        <f t="shared" si="8"/>
        <v>75623222.030000001</v>
      </c>
      <c r="L394" s="120"/>
      <c r="N394" s="34"/>
      <c r="P394" s="40"/>
    </row>
    <row r="395" spans="1:16" s="47" customFormat="1" ht="18.75" x14ac:dyDescent="0.25">
      <c r="A395" s="57"/>
      <c r="B395" s="57"/>
      <c r="C395" s="45" t="s">
        <v>267</v>
      </c>
      <c r="D395" s="46" t="s">
        <v>268</v>
      </c>
      <c r="E395" s="120">
        <f>VLOOKUP(C395,'[10] Nuovo Modello CE'!$D$9:$G$578,4,FALSE)</f>
        <v>10598908.630000001</v>
      </c>
      <c r="F395" s="120">
        <f>VLOOKUP(C395,'[11] Nuovo Modello CE'!$D$7:$I$576,6,FALSE)</f>
        <v>0</v>
      </c>
      <c r="G395" s="33"/>
      <c r="H395" s="38"/>
      <c r="I395" s="33">
        <v>5400985.8956249095</v>
      </c>
      <c r="J395" s="39"/>
      <c r="K395" s="120">
        <f t="shared" si="8"/>
        <v>10598908.630000001</v>
      </c>
      <c r="L395" s="120"/>
      <c r="N395" s="34"/>
      <c r="P395" s="40"/>
    </row>
    <row r="396" spans="1:16" s="47" customFormat="1" ht="18.75" x14ac:dyDescent="0.25">
      <c r="A396" s="57"/>
      <c r="B396" s="57"/>
      <c r="C396" s="45" t="s">
        <v>273</v>
      </c>
      <c r="D396" s="46" t="s">
        <v>274</v>
      </c>
      <c r="E396" s="120">
        <f>VLOOKUP(C396,'[10] Nuovo Modello CE'!$D$9:$G$578,4,FALSE)</f>
        <v>0</v>
      </c>
      <c r="F396" s="120">
        <f>VLOOKUP(C396,'[11] Nuovo Modello CE'!$D$7:$I$576,6,FALSE)</f>
        <v>0</v>
      </c>
      <c r="G396" s="33"/>
      <c r="H396" s="38"/>
      <c r="I396" s="33">
        <v>0</v>
      </c>
      <c r="J396" s="39"/>
      <c r="K396" s="120">
        <f t="shared" si="8"/>
        <v>0</v>
      </c>
      <c r="L396" s="120"/>
      <c r="N396" s="34"/>
      <c r="P396" s="40"/>
    </row>
    <row r="397" spans="1:16" s="47" customFormat="1" ht="18.75" x14ac:dyDescent="0.25">
      <c r="A397" s="35" t="s">
        <v>691</v>
      </c>
      <c r="B397" s="35"/>
      <c r="C397" s="45" t="s">
        <v>981</v>
      </c>
      <c r="D397" s="46" t="s">
        <v>982</v>
      </c>
      <c r="E397" s="120">
        <f>VLOOKUP(C397,'[10] Nuovo Modello CE'!$D$9:$G$578,4,FALSE)</f>
        <v>8275954.2200000007</v>
      </c>
      <c r="F397" s="120">
        <f>VLOOKUP(C397,'[11] Nuovo Modello CE'!$D$7:$I$576,6,FALSE)</f>
        <v>0</v>
      </c>
      <c r="G397" s="33"/>
      <c r="H397" s="38">
        <v>0</v>
      </c>
      <c r="I397" s="33">
        <v>7766248.4740759991</v>
      </c>
      <c r="J397" s="39"/>
      <c r="K397" s="120">
        <f t="shared" si="8"/>
        <v>8275954.2200000007</v>
      </c>
      <c r="L397" s="120"/>
      <c r="N397" s="34"/>
      <c r="P397" s="40"/>
    </row>
    <row r="398" spans="1:16" s="47" customFormat="1" ht="25.5" x14ac:dyDescent="0.25">
      <c r="A398" s="57"/>
      <c r="B398" s="57"/>
      <c r="C398" s="45" t="s">
        <v>263</v>
      </c>
      <c r="D398" s="46" t="s">
        <v>264</v>
      </c>
      <c r="E398" s="120">
        <f>VLOOKUP(C398,'[10] Nuovo Modello CE'!$D$9:$G$578,4,FALSE)</f>
        <v>5183698.74</v>
      </c>
      <c r="F398" s="120">
        <f>VLOOKUP(C398,'[11] Nuovo Modello CE'!$D$7:$I$576,6,FALSE)</f>
        <v>0</v>
      </c>
      <c r="G398" s="33"/>
      <c r="H398" s="38"/>
      <c r="I398" s="33">
        <v>6372693.7660451904</v>
      </c>
      <c r="J398" s="39"/>
      <c r="K398" s="120">
        <f t="shared" si="8"/>
        <v>5183698.74</v>
      </c>
      <c r="L398" s="120"/>
      <c r="N398" s="34"/>
      <c r="P398" s="40"/>
    </row>
    <row r="399" spans="1:16" s="47" customFormat="1" ht="25.5" x14ac:dyDescent="0.25">
      <c r="A399" s="57"/>
      <c r="B399" s="57"/>
      <c r="C399" s="45" t="s">
        <v>269</v>
      </c>
      <c r="D399" s="46" t="s">
        <v>270</v>
      </c>
      <c r="E399" s="120">
        <f>VLOOKUP(C399,'[10] Nuovo Modello CE'!$D$9:$G$578,4,FALSE)</f>
        <v>3092255.4800000004</v>
      </c>
      <c r="F399" s="120">
        <f>VLOOKUP(C399,'[11] Nuovo Modello CE'!$D$7:$I$576,6,FALSE)</f>
        <v>0</v>
      </c>
      <c r="G399" s="33"/>
      <c r="H399" s="38"/>
      <c r="I399" s="33">
        <v>1393554.7080308085</v>
      </c>
      <c r="J399" s="39"/>
      <c r="K399" s="120">
        <f t="shared" si="8"/>
        <v>3092255.4800000004</v>
      </c>
      <c r="L399" s="120"/>
      <c r="N399" s="34"/>
      <c r="P399" s="40"/>
    </row>
    <row r="400" spans="1:16" s="47" customFormat="1" ht="18.75" x14ac:dyDescent="0.25">
      <c r="A400" s="57"/>
      <c r="B400" s="57"/>
      <c r="C400" s="45" t="s">
        <v>275</v>
      </c>
      <c r="D400" s="46" t="s">
        <v>276</v>
      </c>
      <c r="E400" s="120">
        <f>VLOOKUP(C400,'[10] Nuovo Modello CE'!$D$9:$G$578,4,FALSE)</f>
        <v>0</v>
      </c>
      <c r="F400" s="120">
        <f>VLOOKUP(C400,'[11] Nuovo Modello CE'!$D$7:$I$576,6,FALSE)</f>
        <v>0</v>
      </c>
      <c r="G400" s="33"/>
      <c r="H400" s="38"/>
      <c r="I400" s="33">
        <v>0</v>
      </c>
      <c r="J400" s="39"/>
      <c r="K400" s="120">
        <f t="shared" si="8"/>
        <v>0</v>
      </c>
      <c r="L400" s="120"/>
      <c r="N400" s="34"/>
      <c r="P400" s="40"/>
    </row>
    <row r="401" spans="1:16" s="47" customFormat="1" ht="18.75" x14ac:dyDescent="0.25">
      <c r="A401" s="35" t="s">
        <v>691</v>
      </c>
      <c r="B401" s="35"/>
      <c r="C401" s="42" t="s">
        <v>983</v>
      </c>
      <c r="D401" s="43" t="s">
        <v>984</v>
      </c>
      <c r="E401" s="120">
        <f>VLOOKUP(C401,'[10] Nuovo Modello CE'!$D$9:$G$578,4,FALSE)</f>
        <v>85306731.5</v>
      </c>
      <c r="F401" s="120">
        <f>VLOOKUP(C401,'[11] Nuovo Modello CE'!$D$7:$I$576,6,FALSE)</f>
        <v>0</v>
      </c>
      <c r="G401" s="33"/>
      <c r="H401" s="38">
        <v>0</v>
      </c>
      <c r="I401" s="33">
        <v>77122546.629207283</v>
      </c>
      <c r="J401" s="39"/>
      <c r="K401" s="120">
        <f t="shared" si="8"/>
        <v>85306731.5</v>
      </c>
      <c r="L401" s="120"/>
      <c r="N401" s="34"/>
      <c r="P401" s="40"/>
    </row>
    <row r="402" spans="1:16" s="47" customFormat="1" ht="25.5" x14ac:dyDescent="0.25">
      <c r="A402" s="57"/>
      <c r="B402" s="57"/>
      <c r="C402" s="45" t="s">
        <v>265</v>
      </c>
      <c r="D402" s="46" t="s">
        <v>266</v>
      </c>
      <c r="E402" s="120">
        <f>VLOOKUP(C402,'[10] Nuovo Modello CE'!$D$9:$G$578,4,FALSE)</f>
        <v>69949185.230000004</v>
      </c>
      <c r="F402" s="120">
        <f>VLOOKUP(C402,'[11] Nuovo Modello CE'!$D$7:$I$576,6,FALSE)</f>
        <v>0</v>
      </c>
      <c r="G402" s="33"/>
      <c r="H402" s="38"/>
      <c r="I402" s="33">
        <v>73217352.432367101</v>
      </c>
      <c r="J402" s="39"/>
      <c r="K402" s="120">
        <f t="shared" si="8"/>
        <v>69949185.230000004</v>
      </c>
      <c r="L402" s="120"/>
      <c r="N402" s="34"/>
      <c r="P402" s="40"/>
    </row>
    <row r="403" spans="1:16" s="47" customFormat="1" ht="25.5" x14ac:dyDescent="0.25">
      <c r="A403" s="57"/>
      <c r="B403" s="57"/>
      <c r="C403" s="45" t="s">
        <v>271</v>
      </c>
      <c r="D403" s="46" t="s">
        <v>272</v>
      </c>
      <c r="E403" s="120">
        <f>VLOOKUP(C403,'[10] Nuovo Modello CE'!$D$9:$G$578,4,FALSE)</f>
        <v>15357546.270000001</v>
      </c>
      <c r="F403" s="120">
        <f>VLOOKUP(C403,'[11] Nuovo Modello CE'!$D$7:$I$576,6,FALSE)</f>
        <v>0</v>
      </c>
      <c r="G403" s="33"/>
      <c r="H403" s="38"/>
      <c r="I403" s="33">
        <v>3905194.1968401852</v>
      </c>
      <c r="J403" s="39"/>
      <c r="K403" s="120">
        <f t="shared" si="8"/>
        <v>15357546.270000001</v>
      </c>
      <c r="L403" s="120"/>
      <c r="N403" s="34"/>
      <c r="P403" s="40"/>
    </row>
    <row r="404" spans="1:16" s="47" customFormat="1" ht="18.75" x14ac:dyDescent="0.25">
      <c r="A404" s="57"/>
      <c r="B404" s="57"/>
      <c r="C404" s="45" t="s">
        <v>277</v>
      </c>
      <c r="D404" s="46" t="s">
        <v>278</v>
      </c>
      <c r="E404" s="120">
        <f>VLOOKUP(C404,'[10] Nuovo Modello CE'!$D$9:$G$578,4,FALSE)</f>
        <v>0</v>
      </c>
      <c r="F404" s="120">
        <f>VLOOKUP(C404,'[11] Nuovo Modello CE'!$D$7:$I$576,6,FALSE)</f>
        <v>0</v>
      </c>
      <c r="G404" s="33"/>
      <c r="H404" s="38"/>
      <c r="I404" s="33">
        <v>0</v>
      </c>
      <c r="J404" s="39"/>
      <c r="K404" s="120">
        <f t="shared" si="8"/>
        <v>0</v>
      </c>
      <c r="L404" s="120"/>
      <c r="N404" s="34"/>
      <c r="P404" s="40"/>
    </row>
    <row r="405" spans="1:16" s="47" customFormat="1" ht="18.75" x14ac:dyDescent="0.25">
      <c r="A405" s="35" t="s">
        <v>691</v>
      </c>
      <c r="B405" s="35"/>
      <c r="C405" s="36" t="s">
        <v>985</v>
      </c>
      <c r="D405" s="37" t="s">
        <v>986</v>
      </c>
      <c r="E405" s="120">
        <f>VLOOKUP(C405,'[10] Nuovo Modello CE'!$D$9:$G$578,4,FALSE)</f>
        <v>821429.07000000007</v>
      </c>
      <c r="F405" s="120">
        <f>VLOOKUP(C405,'[11] Nuovo Modello CE'!$D$7:$I$576,6,FALSE)</f>
        <v>0</v>
      </c>
      <c r="G405" s="33"/>
      <c r="H405" s="38">
        <v>0</v>
      </c>
      <c r="I405" s="33">
        <v>575132.10746291291</v>
      </c>
      <c r="J405" s="39"/>
      <c r="K405" s="120">
        <f t="shared" si="8"/>
        <v>821429.07000000007</v>
      </c>
      <c r="L405" s="120"/>
      <c r="N405" s="34"/>
      <c r="P405" s="40"/>
    </row>
    <row r="406" spans="1:16" s="47" customFormat="1" ht="18.75" x14ac:dyDescent="0.25">
      <c r="A406" s="35" t="s">
        <v>691</v>
      </c>
      <c r="B406" s="35"/>
      <c r="C406" s="42" t="s">
        <v>987</v>
      </c>
      <c r="D406" s="43" t="s">
        <v>988</v>
      </c>
      <c r="E406" s="120">
        <f>VLOOKUP(C406,'[10] Nuovo Modello CE'!$D$9:$G$578,4,FALSE)</f>
        <v>625737.41</v>
      </c>
      <c r="F406" s="120">
        <f>VLOOKUP(C406,'[11] Nuovo Modello CE'!$D$7:$I$576,6,FALSE)</f>
        <v>0</v>
      </c>
      <c r="G406" s="33"/>
      <c r="H406" s="38">
        <v>0</v>
      </c>
      <c r="I406" s="33">
        <v>409755.65111550229</v>
      </c>
      <c r="J406" s="39"/>
      <c r="K406" s="120">
        <f t="shared" si="8"/>
        <v>625737.41</v>
      </c>
      <c r="L406" s="120"/>
      <c r="N406" s="34"/>
      <c r="P406" s="40"/>
    </row>
    <row r="407" spans="1:16" s="47" customFormat="1" ht="25.5" x14ac:dyDescent="0.25">
      <c r="A407" s="57"/>
      <c r="B407" s="57"/>
      <c r="C407" s="45" t="s">
        <v>279</v>
      </c>
      <c r="D407" s="46" t="s">
        <v>280</v>
      </c>
      <c r="E407" s="120">
        <f>VLOOKUP(C407,'[10] Nuovo Modello CE'!$D$9:$G$578,4,FALSE)</f>
        <v>516170.93</v>
      </c>
      <c r="F407" s="120">
        <f>VLOOKUP(C407,'[11] Nuovo Modello CE'!$D$7:$I$576,6,FALSE)</f>
        <v>0</v>
      </c>
      <c r="G407" s="33"/>
      <c r="H407" s="38"/>
      <c r="I407" s="33">
        <v>409755.65111550229</v>
      </c>
      <c r="J407" s="39"/>
      <c r="K407" s="120">
        <f t="shared" si="8"/>
        <v>516170.93</v>
      </c>
      <c r="L407" s="120"/>
      <c r="N407" s="34"/>
      <c r="P407" s="40"/>
    </row>
    <row r="408" spans="1:16" s="47" customFormat="1" ht="25.5" x14ac:dyDescent="0.25">
      <c r="A408" s="57"/>
      <c r="B408" s="57"/>
      <c r="C408" s="45" t="s">
        <v>283</v>
      </c>
      <c r="D408" s="46" t="s">
        <v>284</v>
      </c>
      <c r="E408" s="120">
        <f>VLOOKUP(C408,'[10] Nuovo Modello CE'!$D$9:$G$578,4,FALSE)</f>
        <v>109566.48</v>
      </c>
      <c r="F408" s="120">
        <f>VLOOKUP(C408,'[11] Nuovo Modello CE'!$D$7:$I$576,6,FALSE)</f>
        <v>0</v>
      </c>
      <c r="G408" s="33"/>
      <c r="H408" s="38"/>
      <c r="I408" s="33">
        <v>0</v>
      </c>
      <c r="J408" s="39"/>
      <c r="K408" s="120">
        <f t="shared" si="8"/>
        <v>109566.48</v>
      </c>
      <c r="L408" s="120"/>
      <c r="N408" s="34"/>
      <c r="P408" s="40"/>
    </row>
    <row r="409" spans="1:16" s="47" customFormat="1" ht="18.75" x14ac:dyDescent="0.25">
      <c r="A409" s="57"/>
      <c r="B409" s="57"/>
      <c r="C409" s="45" t="s">
        <v>287</v>
      </c>
      <c r="D409" s="46" t="s">
        <v>288</v>
      </c>
      <c r="E409" s="120">
        <f>VLOOKUP(C409,'[10] Nuovo Modello CE'!$D$9:$G$578,4,FALSE)</f>
        <v>0</v>
      </c>
      <c r="F409" s="120">
        <f>VLOOKUP(C409,'[11] Nuovo Modello CE'!$D$7:$I$576,6,FALSE)</f>
        <v>0</v>
      </c>
      <c r="G409" s="33"/>
      <c r="H409" s="38"/>
      <c r="I409" s="33">
        <v>0</v>
      </c>
      <c r="J409" s="39"/>
      <c r="K409" s="120">
        <f t="shared" si="8"/>
        <v>0</v>
      </c>
      <c r="L409" s="120"/>
      <c r="N409" s="34"/>
      <c r="P409" s="40"/>
    </row>
    <row r="410" spans="1:16" s="47" customFormat="1" ht="18.75" x14ac:dyDescent="0.25">
      <c r="A410" s="35" t="s">
        <v>691</v>
      </c>
      <c r="B410" s="35"/>
      <c r="C410" s="42" t="s">
        <v>989</v>
      </c>
      <c r="D410" s="43" t="s">
        <v>990</v>
      </c>
      <c r="E410" s="120">
        <f>VLOOKUP(C410,'[10] Nuovo Modello CE'!$D$9:$G$578,4,FALSE)</f>
        <v>195691.66</v>
      </c>
      <c r="F410" s="120">
        <f>VLOOKUP(C410,'[11] Nuovo Modello CE'!$D$7:$I$576,6,FALSE)</f>
        <v>0</v>
      </c>
      <c r="G410" s="33"/>
      <c r="H410" s="38">
        <v>0</v>
      </c>
      <c r="I410" s="33">
        <v>165376.45634741063</v>
      </c>
      <c r="J410" s="39"/>
      <c r="K410" s="120">
        <f t="shared" si="8"/>
        <v>195691.66</v>
      </c>
      <c r="L410" s="120"/>
      <c r="N410" s="34"/>
      <c r="P410" s="40"/>
    </row>
    <row r="411" spans="1:16" s="47" customFormat="1" ht="25.5" x14ac:dyDescent="0.25">
      <c r="A411" s="57"/>
      <c r="B411" s="57"/>
      <c r="C411" s="45" t="s">
        <v>281</v>
      </c>
      <c r="D411" s="46" t="s">
        <v>282</v>
      </c>
      <c r="E411" s="120">
        <f>VLOOKUP(C411,'[10] Nuovo Modello CE'!$D$9:$G$578,4,FALSE)</f>
        <v>195691.66</v>
      </c>
      <c r="F411" s="120">
        <f>VLOOKUP(C411,'[11] Nuovo Modello CE'!$D$7:$I$576,6,FALSE)</f>
        <v>0</v>
      </c>
      <c r="G411" s="33"/>
      <c r="H411" s="38"/>
      <c r="I411" s="33">
        <v>165376.45634741063</v>
      </c>
      <c r="J411" s="39"/>
      <c r="K411" s="120">
        <f t="shared" si="8"/>
        <v>195691.66</v>
      </c>
      <c r="L411" s="120"/>
      <c r="N411" s="34"/>
      <c r="P411" s="40"/>
    </row>
    <row r="412" spans="1:16" s="47" customFormat="1" ht="25.5" x14ac:dyDescent="0.25">
      <c r="A412" s="57"/>
      <c r="B412" s="57"/>
      <c r="C412" s="45" t="s">
        <v>285</v>
      </c>
      <c r="D412" s="46" t="s">
        <v>286</v>
      </c>
      <c r="E412" s="120">
        <f>VLOOKUP(C412,'[10] Nuovo Modello CE'!$D$9:$G$578,4,FALSE)</f>
        <v>0</v>
      </c>
      <c r="F412" s="120">
        <f>VLOOKUP(C412,'[11] Nuovo Modello CE'!$D$7:$I$576,6,FALSE)</f>
        <v>0</v>
      </c>
      <c r="G412" s="33"/>
      <c r="H412" s="38"/>
      <c r="I412" s="33">
        <v>0</v>
      </c>
      <c r="J412" s="39"/>
      <c r="K412" s="120">
        <f t="shared" si="8"/>
        <v>0</v>
      </c>
      <c r="L412" s="120"/>
      <c r="N412" s="34"/>
      <c r="P412" s="40"/>
    </row>
    <row r="413" spans="1:16" s="47" customFormat="1" ht="18.75" x14ac:dyDescent="0.25">
      <c r="A413" s="57"/>
      <c r="B413" s="57"/>
      <c r="C413" s="45" t="s">
        <v>289</v>
      </c>
      <c r="D413" s="46" t="s">
        <v>290</v>
      </c>
      <c r="E413" s="120">
        <f>VLOOKUP(C413,'[10] Nuovo Modello CE'!$D$9:$G$578,4,FALSE)</f>
        <v>0</v>
      </c>
      <c r="F413" s="120">
        <f>VLOOKUP(C413,'[11] Nuovo Modello CE'!$D$7:$I$576,6,FALSE)</f>
        <v>0</v>
      </c>
      <c r="G413" s="33"/>
      <c r="H413" s="38"/>
      <c r="I413" s="33">
        <v>0</v>
      </c>
      <c r="J413" s="39"/>
      <c r="K413" s="120">
        <f t="shared" si="8"/>
        <v>0</v>
      </c>
      <c r="L413" s="120"/>
      <c r="N413" s="34"/>
      <c r="P413" s="40"/>
    </row>
    <row r="414" spans="1:16" s="47" customFormat="1" ht="18.75" x14ac:dyDescent="0.25">
      <c r="A414" s="35" t="s">
        <v>691</v>
      </c>
      <c r="B414" s="35"/>
      <c r="C414" s="36" t="s">
        <v>991</v>
      </c>
      <c r="D414" s="37" t="s">
        <v>992</v>
      </c>
      <c r="E414" s="120">
        <f>VLOOKUP(C414,'[10] Nuovo Modello CE'!$D$9:$G$578,4,FALSE)</f>
        <v>26149189.620000001</v>
      </c>
      <c r="F414" s="120">
        <f>VLOOKUP(C414,'[11] Nuovo Modello CE'!$D$7:$I$576,6,FALSE)</f>
        <v>0</v>
      </c>
      <c r="G414" s="33"/>
      <c r="H414" s="38">
        <v>0</v>
      </c>
      <c r="I414" s="33">
        <v>21270657.03956959</v>
      </c>
      <c r="J414" s="39"/>
      <c r="K414" s="120">
        <f t="shared" ref="K414:K477" si="9">E414-F414</f>
        <v>26149189.620000001</v>
      </c>
      <c r="L414" s="120"/>
      <c r="N414" s="34"/>
      <c r="P414" s="40"/>
    </row>
    <row r="415" spans="1:16" s="47" customFormat="1" ht="18.75" x14ac:dyDescent="0.25">
      <c r="A415" s="35" t="s">
        <v>691</v>
      </c>
      <c r="B415" s="35"/>
      <c r="C415" s="42" t="s">
        <v>993</v>
      </c>
      <c r="D415" s="43" t="s">
        <v>994</v>
      </c>
      <c r="E415" s="120">
        <f>VLOOKUP(C415,'[10] Nuovo Modello CE'!$D$9:$G$578,4,FALSE)</f>
        <v>306011.02</v>
      </c>
      <c r="F415" s="120">
        <f>VLOOKUP(C415,'[11] Nuovo Modello CE'!$D$7:$I$576,6,FALSE)</f>
        <v>0</v>
      </c>
      <c r="G415" s="33"/>
      <c r="H415" s="38">
        <v>0</v>
      </c>
      <c r="I415" s="33">
        <v>197643.34394148306</v>
      </c>
      <c r="J415" s="39"/>
      <c r="K415" s="120">
        <f t="shared" si="9"/>
        <v>306011.02</v>
      </c>
      <c r="L415" s="120"/>
      <c r="N415" s="34"/>
      <c r="P415" s="40"/>
    </row>
    <row r="416" spans="1:16" s="47" customFormat="1" ht="25.5" x14ac:dyDescent="0.25">
      <c r="A416" s="57"/>
      <c r="B416" s="57"/>
      <c r="C416" s="45" t="s">
        <v>291</v>
      </c>
      <c r="D416" s="46" t="s">
        <v>292</v>
      </c>
      <c r="E416" s="120">
        <f>VLOOKUP(C416,'[10] Nuovo Modello CE'!$D$9:$G$578,4,FALSE)</f>
        <v>306011.02</v>
      </c>
      <c r="F416" s="120">
        <f>VLOOKUP(C416,'[11] Nuovo Modello CE'!$D$7:$I$576,6,FALSE)</f>
        <v>0</v>
      </c>
      <c r="G416" s="33"/>
      <c r="H416" s="38"/>
      <c r="I416" s="33">
        <v>197643.34394148306</v>
      </c>
      <c r="J416" s="39"/>
      <c r="K416" s="120">
        <f t="shared" si="9"/>
        <v>306011.02</v>
      </c>
      <c r="L416" s="120"/>
      <c r="N416" s="34"/>
      <c r="P416" s="40"/>
    </row>
    <row r="417" spans="1:16" s="47" customFormat="1" ht="25.5" x14ac:dyDescent="0.25">
      <c r="A417" s="57"/>
      <c r="B417" s="57"/>
      <c r="C417" s="45" t="s">
        <v>295</v>
      </c>
      <c r="D417" s="46" t="s">
        <v>296</v>
      </c>
      <c r="E417" s="120">
        <f>VLOOKUP(C417,'[10] Nuovo Modello CE'!$D$9:$G$578,4,FALSE)</f>
        <v>0</v>
      </c>
      <c r="F417" s="120">
        <f>VLOOKUP(C417,'[11] Nuovo Modello CE'!$D$7:$I$576,6,FALSE)</f>
        <v>0</v>
      </c>
      <c r="G417" s="33"/>
      <c r="H417" s="38"/>
      <c r="I417" s="33">
        <v>0</v>
      </c>
      <c r="J417" s="39"/>
      <c r="K417" s="120">
        <f t="shared" si="9"/>
        <v>0</v>
      </c>
      <c r="L417" s="120"/>
      <c r="N417" s="34"/>
      <c r="P417" s="40"/>
    </row>
    <row r="418" spans="1:16" s="47" customFormat="1" ht="18.75" x14ac:dyDescent="0.25">
      <c r="A418" s="57"/>
      <c r="B418" s="57"/>
      <c r="C418" s="45" t="s">
        <v>299</v>
      </c>
      <c r="D418" s="46" t="s">
        <v>300</v>
      </c>
      <c r="E418" s="120">
        <f>VLOOKUP(C418,'[10] Nuovo Modello CE'!$D$9:$G$578,4,FALSE)</f>
        <v>0</v>
      </c>
      <c r="F418" s="120">
        <f>VLOOKUP(C418,'[11] Nuovo Modello CE'!$D$7:$I$576,6,FALSE)</f>
        <v>0</v>
      </c>
      <c r="G418" s="33"/>
      <c r="H418" s="38"/>
      <c r="I418" s="33">
        <v>0</v>
      </c>
      <c r="J418" s="39"/>
      <c r="K418" s="120">
        <f t="shared" si="9"/>
        <v>0</v>
      </c>
      <c r="L418" s="120"/>
      <c r="N418" s="34"/>
      <c r="P418" s="40"/>
    </row>
    <row r="419" spans="1:16" s="47" customFormat="1" ht="18.75" x14ac:dyDescent="0.25">
      <c r="A419" s="35" t="s">
        <v>691</v>
      </c>
      <c r="B419" s="35"/>
      <c r="C419" s="42" t="s">
        <v>995</v>
      </c>
      <c r="D419" s="43" t="s">
        <v>996</v>
      </c>
      <c r="E419" s="120">
        <f>VLOOKUP(C419,'[10] Nuovo Modello CE'!$D$9:$G$578,4,FALSE)</f>
        <v>25843178.600000001</v>
      </c>
      <c r="F419" s="120">
        <f>VLOOKUP(C419,'[11] Nuovo Modello CE'!$D$7:$I$576,6,FALSE)</f>
        <v>0</v>
      </c>
      <c r="G419" s="33"/>
      <c r="H419" s="38">
        <v>0</v>
      </c>
      <c r="I419" s="33">
        <v>21073013.695628107</v>
      </c>
      <c r="J419" s="39"/>
      <c r="K419" s="120">
        <f t="shared" si="9"/>
        <v>25843178.600000001</v>
      </c>
      <c r="L419" s="120"/>
      <c r="N419" s="34"/>
      <c r="P419" s="40"/>
    </row>
    <row r="420" spans="1:16" s="47" customFormat="1" ht="25.5" x14ac:dyDescent="0.25">
      <c r="A420" s="57"/>
      <c r="B420" s="57"/>
      <c r="C420" s="45" t="s">
        <v>293</v>
      </c>
      <c r="D420" s="46" t="s">
        <v>294</v>
      </c>
      <c r="E420" s="120">
        <f>VLOOKUP(C420,'[10] Nuovo Modello CE'!$D$9:$G$578,4,FALSE)</f>
        <v>16920883.990000002</v>
      </c>
      <c r="F420" s="120">
        <f>VLOOKUP(C420,'[11] Nuovo Modello CE'!$D$7:$I$576,6,FALSE)</f>
        <v>0</v>
      </c>
      <c r="G420" s="33"/>
      <c r="H420" s="38"/>
      <c r="I420" s="33">
        <v>15060492.995119309</v>
      </c>
      <c r="J420" s="39"/>
      <c r="K420" s="120">
        <f t="shared" si="9"/>
        <v>16920883.990000002</v>
      </c>
      <c r="L420" s="120"/>
      <c r="N420" s="34"/>
      <c r="P420" s="40"/>
    </row>
    <row r="421" spans="1:16" s="47" customFormat="1" ht="25.5" x14ac:dyDescent="0.25">
      <c r="A421" s="57"/>
      <c r="B421" s="57"/>
      <c r="C421" s="45" t="s">
        <v>297</v>
      </c>
      <c r="D421" s="46" t="s">
        <v>298</v>
      </c>
      <c r="E421" s="120">
        <f>VLOOKUP(C421,'[10] Nuovo Modello CE'!$D$9:$G$578,4,FALSE)</f>
        <v>8922294.6099999994</v>
      </c>
      <c r="F421" s="120">
        <f>VLOOKUP(C421,'[11] Nuovo Modello CE'!$D$7:$I$576,6,FALSE)</f>
        <v>0</v>
      </c>
      <c r="G421" s="33"/>
      <c r="H421" s="38"/>
      <c r="I421" s="33">
        <v>6012520.7005087994</v>
      </c>
      <c r="J421" s="39"/>
      <c r="K421" s="120">
        <f t="shared" si="9"/>
        <v>8922294.6099999994</v>
      </c>
      <c r="L421" s="120"/>
      <c r="N421" s="34"/>
      <c r="P421" s="40"/>
    </row>
    <row r="422" spans="1:16" s="47" customFormat="1" ht="18.75" x14ac:dyDescent="0.25">
      <c r="A422" s="57"/>
      <c r="B422" s="57"/>
      <c r="C422" s="45" t="s">
        <v>301</v>
      </c>
      <c r="D422" s="46" t="s">
        <v>302</v>
      </c>
      <c r="E422" s="120">
        <f>VLOOKUP(C422,'[10] Nuovo Modello CE'!$D$9:$G$578,4,FALSE)</f>
        <v>0</v>
      </c>
      <c r="F422" s="120">
        <f>VLOOKUP(C422,'[11] Nuovo Modello CE'!$D$7:$I$576,6,FALSE)</f>
        <v>0</v>
      </c>
      <c r="G422" s="33"/>
      <c r="H422" s="38"/>
      <c r="I422" s="33">
        <v>0</v>
      </c>
      <c r="J422" s="39"/>
      <c r="K422" s="120">
        <f t="shared" si="9"/>
        <v>0</v>
      </c>
      <c r="L422" s="120"/>
      <c r="N422" s="34"/>
      <c r="P422" s="40"/>
    </row>
    <row r="423" spans="1:16" s="47" customFormat="1" ht="18.75" x14ac:dyDescent="0.25">
      <c r="A423" s="35" t="s">
        <v>691</v>
      </c>
      <c r="B423" s="35"/>
      <c r="C423" s="36" t="s">
        <v>997</v>
      </c>
      <c r="D423" s="37" t="s">
        <v>998</v>
      </c>
      <c r="E423" s="120">
        <f>VLOOKUP(C423,'[10] Nuovo Modello CE'!$D$9:$G$578,4,FALSE)</f>
        <v>15149274.300000003</v>
      </c>
      <c r="F423" s="120">
        <f>VLOOKUP(C423,'[11] Nuovo Modello CE'!$D$7:$I$576,6,FALSE)</f>
        <v>0</v>
      </c>
      <c r="G423" s="33"/>
      <c r="H423" s="38">
        <v>0</v>
      </c>
      <c r="I423" s="33">
        <v>11237594.347419631</v>
      </c>
      <c r="J423" s="39"/>
      <c r="K423" s="120">
        <f t="shared" si="9"/>
        <v>15149274.300000003</v>
      </c>
      <c r="L423" s="120"/>
      <c r="N423" s="34"/>
      <c r="P423" s="40"/>
    </row>
    <row r="424" spans="1:16" s="47" customFormat="1" ht="18.75" x14ac:dyDescent="0.25">
      <c r="A424" s="35" t="s">
        <v>691</v>
      </c>
      <c r="B424" s="35"/>
      <c r="C424" s="42" t="s">
        <v>999</v>
      </c>
      <c r="D424" s="43" t="s">
        <v>1000</v>
      </c>
      <c r="E424" s="120">
        <f>VLOOKUP(C424,'[10] Nuovo Modello CE'!$D$9:$G$578,4,FALSE)</f>
        <v>2563128.4800000004</v>
      </c>
      <c r="F424" s="120">
        <f>VLOOKUP(C424,'[11] Nuovo Modello CE'!$D$7:$I$576,6,FALSE)</f>
        <v>0</v>
      </c>
      <c r="G424" s="33"/>
      <c r="H424" s="38">
        <v>0</v>
      </c>
      <c r="I424" s="33">
        <v>2024514.0324030141</v>
      </c>
      <c r="J424" s="39"/>
      <c r="K424" s="120">
        <f t="shared" si="9"/>
        <v>2563128.4800000004</v>
      </c>
      <c r="L424" s="120"/>
      <c r="N424" s="34"/>
      <c r="P424" s="40"/>
    </row>
    <row r="425" spans="1:16" s="47" customFormat="1" ht="25.5" x14ac:dyDescent="0.25">
      <c r="A425" s="57"/>
      <c r="B425" s="57"/>
      <c r="C425" s="45" t="s">
        <v>303</v>
      </c>
      <c r="D425" s="46" t="s">
        <v>304</v>
      </c>
      <c r="E425" s="120">
        <f>VLOOKUP(C425,'[10] Nuovo Modello CE'!$D$9:$G$578,4,FALSE)</f>
        <v>2563128.4800000004</v>
      </c>
      <c r="F425" s="120">
        <f>VLOOKUP(C425,'[11] Nuovo Modello CE'!$D$7:$I$576,6,FALSE)</f>
        <v>0</v>
      </c>
      <c r="G425" s="33"/>
      <c r="H425" s="38"/>
      <c r="I425" s="33">
        <v>1944701.2874784437</v>
      </c>
      <c r="J425" s="39"/>
      <c r="K425" s="120">
        <f t="shared" si="9"/>
        <v>2563128.4800000004</v>
      </c>
      <c r="L425" s="120"/>
      <c r="N425" s="34"/>
      <c r="P425" s="40"/>
    </row>
    <row r="426" spans="1:16" s="47" customFormat="1" ht="25.5" x14ac:dyDescent="0.25">
      <c r="A426" s="57"/>
      <c r="B426" s="57"/>
      <c r="C426" s="45" t="s">
        <v>307</v>
      </c>
      <c r="D426" s="46" t="s">
        <v>308</v>
      </c>
      <c r="E426" s="120">
        <f>VLOOKUP(C426,'[10] Nuovo Modello CE'!$D$9:$G$578,4,FALSE)</f>
        <v>0</v>
      </c>
      <c r="F426" s="120">
        <f>VLOOKUP(C426,'[11] Nuovo Modello CE'!$D$7:$I$576,6,FALSE)</f>
        <v>0</v>
      </c>
      <c r="G426" s="33"/>
      <c r="H426" s="38"/>
      <c r="I426" s="33">
        <v>79812.74492457039</v>
      </c>
      <c r="J426" s="39"/>
      <c r="K426" s="120">
        <f t="shared" si="9"/>
        <v>0</v>
      </c>
      <c r="L426" s="120"/>
      <c r="N426" s="34"/>
      <c r="P426" s="40"/>
    </row>
    <row r="427" spans="1:16" s="47" customFormat="1" ht="18.75" x14ac:dyDescent="0.25">
      <c r="A427" s="57"/>
      <c r="B427" s="57"/>
      <c r="C427" s="45" t="s">
        <v>311</v>
      </c>
      <c r="D427" s="46" t="s">
        <v>312</v>
      </c>
      <c r="E427" s="120">
        <f>VLOOKUP(C427,'[10] Nuovo Modello CE'!$D$9:$G$578,4,FALSE)</f>
        <v>0</v>
      </c>
      <c r="F427" s="120">
        <f>VLOOKUP(C427,'[11] Nuovo Modello CE'!$D$7:$I$576,6,FALSE)</f>
        <v>0</v>
      </c>
      <c r="G427" s="33"/>
      <c r="H427" s="38"/>
      <c r="I427" s="33">
        <v>0</v>
      </c>
      <c r="J427" s="39"/>
      <c r="K427" s="120">
        <f t="shared" si="9"/>
        <v>0</v>
      </c>
      <c r="L427" s="120"/>
      <c r="N427" s="34"/>
      <c r="P427" s="40"/>
    </row>
    <row r="428" spans="1:16" s="47" customFormat="1" ht="18.75" x14ac:dyDescent="0.25">
      <c r="A428" s="35" t="s">
        <v>691</v>
      </c>
      <c r="B428" s="35"/>
      <c r="C428" s="42" t="s">
        <v>1001</v>
      </c>
      <c r="D428" s="43" t="s">
        <v>1002</v>
      </c>
      <c r="E428" s="120">
        <f>VLOOKUP(C428,'[10] Nuovo Modello CE'!$D$9:$G$578,4,FALSE)</f>
        <v>12586145.820000002</v>
      </c>
      <c r="F428" s="120">
        <f>VLOOKUP(C428,'[11] Nuovo Modello CE'!$D$7:$I$576,6,FALSE)</f>
        <v>0</v>
      </c>
      <c r="G428" s="33"/>
      <c r="H428" s="38">
        <v>0</v>
      </c>
      <c r="I428" s="33">
        <v>9213080.3150166161</v>
      </c>
      <c r="J428" s="39"/>
      <c r="K428" s="120">
        <f t="shared" si="9"/>
        <v>12586145.820000002</v>
      </c>
      <c r="L428" s="120"/>
      <c r="N428" s="34"/>
      <c r="P428" s="40"/>
    </row>
    <row r="429" spans="1:16" s="47" customFormat="1" ht="25.5" x14ac:dyDescent="0.25">
      <c r="A429" s="57"/>
      <c r="B429" s="57"/>
      <c r="C429" s="45" t="s">
        <v>305</v>
      </c>
      <c r="D429" s="46" t="s">
        <v>306</v>
      </c>
      <c r="E429" s="120">
        <f>VLOOKUP(C429,'[10] Nuovo Modello CE'!$D$9:$G$578,4,FALSE)</f>
        <v>11224390.420000002</v>
      </c>
      <c r="F429" s="120">
        <f>VLOOKUP(C429,'[11] Nuovo Modello CE'!$D$7:$I$576,6,FALSE)</f>
        <v>0</v>
      </c>
      <c r="G429" s="66"/>
      <c r="H429" s="38"/>
      <c r="I429" s="33">
        <v>8589826.4836966153</v>
      </c>
      <c r="J429" s="39"/>
      <c r="K429" s="120">
        <f t="shared" si="9"/>
        <v>11224390.420000002</v>
      </c>
      <c r="L429" s="120"/>
      <c r="N429" s="34"/>
      <c r="P429" s="40"/>
    </row>
    <row r="430" spans="1:16" s="47" customFormat="1" ht="25.5" x14ac:dyDescent="0.25">
      <c r="A430" s="57"/>
      <c r="B430" s="57"/>
      <c r="C430" s="45" t="s">
        <v>309</v>
      </c>
      <c r="D430" s="46" t="s">
        <v>310</v>
      </c>
      <c r="E430" s="120">
        <f>VLOOKUP(C430,'[10] Nuovo Modello CE'!$D$9:$G$578,4,FALSE)</f>
        <v>1361755.4</v>
      </c>
      <c r="F430" s="120">
        <f>VLOOKUP(C430,'[11] Nuovo Modello CE'!$D$7:$I$576,6,FALSE)</f>
        <v>0</v>
      </c>
      <c r="G430" s="33"/>
      <c r="H430" s="38"/>
      <c r="I430" s="33">
        <v>623253.83132000011</v>
      </c>
      <c r="J430" s="39"/>
      <c r="K430" s="120">
        <f t="shared" si="9"/>
        <v>1361755.4</v>
      </c>
      <c r="L430" s="120"/>
      <c r="N430" s="34"/>
      <c r="P430" s="40"/>
    </row>
    <row r="431" spans="1:16" s="47" customFormat="1" ht="18.75" x14ac:dyDescent="0.25">
      <c r="A431" s="57"/>
      <c r="B431" s="57"/>
      <c r="C431" s="45" t="s">
        <v>313</v>
      </c>
      <c r="D431" s="46" t="s">
        <v>314</v>
      </c>
      <c r="E431" s="120">
        <f>VLOOKUP(C431,'[10] Nuovo Modello CE'!$D$9:$G$578,4,FALSE)</f>
        <v>0</v>
      </c>
      <c r="F431" s="120">
        <f>VLOOKUP(C431,'[11] Nuovo Modello CE'!$D$7:$I$576,6,FALSE)</f>
        <v>0</v>
      </c>
      <c r="G431" s="33"/>
      <c r="H431" s="38"/>
      <c r="I431" s="33">
        <v>0</v>
      </c>
      <c r="J431" s="39"/>
      <c r="K431" s="120">
        <f t="shared" si="9"/>
        <v>0</v>
      </c>
      <c r="L431" s="120"/>
      <c r="N431" s="34"/>
      <c r="P431" s="40"/>
    </row>
    <row r="432" spans="1:16" s="47" customFormat="1" ht="18.75" x14ac:dyDescent="0.25">
      <c r="A432" s="35" t="s">
        <v>691</v>
      </c>
      <c r="B432" s="35"/>
      <c r="C432" s="36" t="s">
        <v>1003</v>
      </c>
      <c r="D432" s="37" t="s">
        <v>1004</v>
      </c>
      <c r="E432" s="120">
        <f>VLOOKUP(C432,'[10] Nuovo Modello CE'!$D$9:$G$578,4,FALSE)</f>
        <v>3069520.0699999994</v>
      </c>
      <c r="F432" s="120">
        <f>VLOOKUP(C432,'[11] Nuovo Modello CE'!$D$7:$I$576,6,FALSE)</f>
        <v>0</v>
      </c>
      <c r="G432" s="33"/>
      <c r="H432" s="38">
        <v>0</v>
      </c>
      <c r="I432" s="33">
        <v>4020847.3983333334</v>
      </c>
      <c r="J432" s="39"/>
      <c r="K432" s="120">
        <f t="shared" si="9"/>
        <v>3069520.0699999994</v>
      </c>
      <c r="L432" s="120"/>
      <c r="N432" s="34"/>
      <c r="P432" s="40"/>
    </row>
    <row r="433" spans="1:16" s="47" customFormat="1" ht="18.75" x14ac:dyDescent="0.25">
      <c r="A433" s="35"/>
      <c r="B433" s="35"/>
      <c r="C433" s="42" t="s">
        <v>322</v>
      </c>
      <c r="D433" s="43" t="s">
        <v>323</v>
      </c>
      <c r="E433" s="120">
        <f>VLOOKUP(C433,'[10] Nuovo Modello CE'!$D$9:$G$578,4,FALSE)</f>
        <v>718595.05</v>
      </c>
      <c r="F433" s="120">
        <f>VLOOKUP(C433,'[11] Nuovo Modello CE'!$D$7:$I$576,6,FALSE)</f>
        <v>0</v>
      </c>
      <c r="G433" s="33"/>
      <c r="H433" s="38"/>
      <c r="I433" s="33">
        <v>717622.31</v>
      </c>
      <c r="J433" s="39"/>
      <c r="K433" s="120">
        <f t="shared" si="9"/>
        <v>718595.05</v>
      </c>
      <c r="L433" s="120"/>
      <c r="N433" s="34"/>
      <c r="P433" s="40"/>
    </row>
    <row r="434" spans="1:16" s="47" customFormat="1" ht="18.75" x14ac:dyDescent="0.25">
      <c r="A434" s="35"/>
      <c r="B434" s="35"/>
      <c r="C434" s="42" t="s">
        <v>324</v>
      </c>
      <c r="D434" s="43" t="s">
        <v>325</v>
      </c>
      <c r="E434" s="120">
        <f>VLOOKUP(C434,'[10] Nuovo Modello CE'!$D$9:$G$578,4,FALSE)</f>
        <v>0</v>
      </c>
      <c r="F434" s="120">
        <f>VLOOKUP(C434,'[11] Nuovo Modello CE'!$D$7:$I$576,6,FALSE)</f>
        <v>0</v>
      </c>
      <c r="G434" s="33"/>
      <c r="H434" s="38"/>
      <c r="I434" s="33">
        <v>0</v>
      </c>
      <c r="J434" s="39"/>
      <c r="K434" s="120">
        <f t="shared" si="9"/>
        <v>0</v>
      </c>
      <c r="L434" s="120"/>
      <c r="N434" s="34"/>
      <c r="P434" s="40"/>
    </row>
    <row r="435" spans="1:16" s="47" customFormat="1" ht="18.75" x14ac:dyDescent="0.25">
      <c r="A435" s="35" t="s">
        <v>691</v>
      </c>
      <c r="B435" s="35"/>
      <c r="C435" s="42" t="s">
        <v>1005</v>
      </c>
      <c r="D435" s="43" t="s">
        <v>1006</v>
      </c>
      <c r="E435" s="120">
        <f>VLOOKUP(C435,'[10] Nuovo Modello CE'!$D$9:$G$578,4,FALSE)</f>
        <v>2350925.0199999996</v>
      </c>
      <c r="F435" s="120">
        <f>VLOOKUP(C435,'[11] Nuovo Modello CE'!$D$7:$I$576,6,FALSE)</f>
        <v>0</v>
      </c>
      <c r="G435" s="33"/>
      <c r="H435" s="38">
        <v>0</v>
      </c>
      <c r="I435" s="33">
        <v>3303225.0883333334</v>
      </c>
      <c r="J435" s="39"/>
      <c r="K435" s="120">
        <f t="shared" si="9"/>
        <v>2350925.0199999996</v>
      </c>
      <c r="L435" s="120"/>
      <c r="N435" s="34"/>
      <c r="P435" s="40"/>
    </row>
    <row r="436" spans="1:16" s="47" customFormat="1" ht="25.5" x14ac:dyDescent="0.25">
      <c r="A436" s="35"/>
      <c r="B436" s="35"/>
      <c r="C436" s="45" t="s">
        <v>315</v>
      </c>
      <c r="D436" s="46" t="s">
        <v>316</v>
      </c>
      <c r="E436" s="120">
        <f>VLOOKUP(C436,'[10] Nuovo Modello CE'!$D$9:$G$578,4,FALSE)</f>
        <v>1116911.5799999998</v>
      </c>
      <c r="F436" s="120">
        <f>VLOOKUP(C436,'[11] Nuovo Modello CE'!$D$7:$I$576,6,FALSE)</f>
        <v>0</v>
      </c>
      <c r="G436" s="33"/>
      <c r="H436" s="38"/>
      <c r="I436" s="33">
        <v>1418887.7983333333</v>
      </c>
      <c r="J436" s="39"/>
      <c r="K436" s="120">
        <f t="shared" si="9"/>
        <v>1116911.5799999998</v>
      </c>
      <c r="L436" s="120"/>
      <c r="N436" s="34"/>
      <c r="P436" s="40"/>
    </row>
    <row r="437" spans="1:16" s="47" customFormat="1" ht="18.75" x14ac:dyDescent="0.25">
      <c r="A437" s="57"/>
      <c r="B437" s="57"/>
      <c r="C437" s="45" t="s">
        <v>317</v>
      </c>
      <c r="D437" s="46" t="s">
        <v>212</v>
      </c>
      <c r="E437" s="120">
        <f>VLOOKUP(C437,'[10] Nuovo Modello CE'!$D$9:$G$578,4,FALSE)</f>
        <v>1123647.8699999999</v>
      </c>
      <c r="F437" s="120">
        <f>VLOOKUP(C437,'[11] Nuovo Modello CE'!$D$7:$I$576,6,FALSE)</f>
        <v>0</v>
      </c>
      <c r="G437" s="33"/>
      <c r="H437" s="38"/>
      <c r="I437" s="33">
        <v>1859433.1</v>
      </c>
      <c r="J437" s="39"/>
      <c r="K437" s="120">
        <f t="shared" si="9"/>
        <v>1123647.8699999999</v>
      </c>
      <c r="L437" s="120"/>
      <c r="N437" s="34"/>
      <c r="P437" s="40"/>
    </row>
    <row r="438" spans="1:16" s="59" customFormat="1" ht="25.5" x14ac:dyDescent="0.25">
      <c r="A438" s="57"/>
      <c r="B438" s="57" t="s">
        <v>414</v>
      </c>
      <c r="C438" s="45" t="s">
        <v>620</v>
      </c>
      <c r="D438" s="46" t="s">
        <v>1007</v>
      </c>
      <c r="E438" s="120">
        <f>VLOOKUP(C438,'[10] Nuovo Modello CE'!$D$9:$G$578,4,FALSE)</f>
        <v>110365.57</v>
      </c>
      <c r="F438" s="120">
        <f>VLOOKUP(C438,'[11] Nuovo Modello CE'!$D$7:$I$576,6,FALSE)</f>
        <v>0</v>
      </c>
      <c r="G438" s="33"/>
      <c r="H438" s="38"/>
      <c r="I438" s="33">
        <v>24904.19</v>
      </c>
      <c r="J438" s="39"/>
      <c r="K438" s="120">
        <f t="shared" si="9"/>
        <v>110365.57</v>
      </c>
      <c r="L438" s="120"/>
      <c r="N438" s="34"/>
      <c r="P438" s="40"/>
    </row>
    <row r="439" spans="1:16" s="59" customFormat="1" ht="18.75" x14ac:dyDescent="0.25">
      <c r="A439" s="57"/>
      <c r="B439" s="57"/>
      <c r="C439" s="45" t="s">
        <v>1008</v>
      </c>
      <c r="D439" s="46" t="s">
        <v>1009</v>
      </c>
      <c r="E439" s="120">
        <f>VLOOKUP(C439,'[10] Nuovo Modello CE'!$D$9:$G$578,4,FALSE)</f>
        <v>0</v>
      </c>
      <c r="F439" s="120">
        <f>VLOOKUP(C439,'[11] Nuovo Modello CE'!$D$7:$I$576,6,FALSE)</f>
        <v>0</v>
      </c>
      <c r="G439" s="33"/>
      <c r="H439" s="38"/>
      <c r="I439" s="33">
        <v>0</v>
      </c>
      <c r="J439" s="39"/>
      <c r="K439" s="120">
        <f t="shared" si="9"/>
        <v>0</v>
      </c>
      <c r="L439" s="120"/>
      <c r="N439" s="34"/>
      <c r="P439" s="40"/>
    </row>
    <row r="440" spans="1:16" s="47" customFormat="1" ht="18.75" x14ac:dyDescent="0.25">
      <c r="A440" s="35" t="s">
        <v>691</v>
      </c>
      <c r="B440" s="35"/>
      <c r="C440" s="70" t="s">
        <v>1010</v>
      </c>
      <c r="D440" s="71" t="s">
        <v>1011</v>
      </c>
      <c r="E440" s="120">
        <f>VLOOKUP(C440,'[10] Nuovo Modello CE'!$D$9:$G$578,4,FALSE)</f>
        <v>9458920.6099999994</v>
      </c>
      <c r="F440" s="120">
        <f>VLOOKUP(C440,'[11] Nuovo Modello CE'!$D$7:$I$576,6,FALSE)</f>
        <v>0</v>
      </c>
      <c r="G440" s="33"/>
      <c r="H440" s="38">
        <v>0</v>
      </c>
      <c r="I440" s="33">
        <v>7766372.5177250039</v>
      </c>
      <c r="J440" s="39"/>
      <c r="K440" s="120">
        <f t="shared" si="9"/>
        <v>9458920.6099999994</v>
      </c>
      <c r="L440" s="120"/>
      <c r="N440" s="34"/>
      <c r="P440" s="40"/>
    </row>
    <row r="441" spans="1:16" s="47" customFormat="1" ht="18.75" x14ac:dyDescent="0.25">
      <c r="A441" s="35"/>
      <c r="B441" s="35"/>
      <c r="C441" s="36" t="s">
        <v>326</v>
      </c>
      <c r="D441" s="37" t="s">
        <v>327</v>
      </c>
      <c r="E441" s="120">
        <f>VLOOKUP(C441,'[10] Nuovo Modello CE'!$D$9:$G$578,4,FALSE)</f>
        <v>653625.09</v>
      </c>
      <c r="F441" s="120">
        <f>VLOOKUP(C441,'[11] Nuovo Modello CE'!$D$7:$I$576,6,FALSE)</f>
        <v>0</v>
      </c>
      <c r="G441" s="33"/>
      <c r="H441" s="38"/>
      <c r="I441" s="33">
        <v>611758.12599999993</v>
      </c>
      <c r="J441" s="39"/>
      <c r="K441" s="120">
        <f t="shared" si="9"/>
        <v>653625.09</v>
      </c>
      <c r="L441" s="120"/>
      <c r="N441" s="34"/>
      <c r="P441" s="40"/>
    </row>
    <row r="442" spans="1:16" s="47" customFormat="1" ht="18.75" x14ac:dyDescent="0.25">
      <c r="A442" s="35" t="s">
        <v>691</v>
      </c>
      <c r="B442" s="35"/>
      <c r="C442" s="36" t="s">
        <v>1012</v>
      </c>
      <c r="D442" s="37" t="s">
        <v>1013</v>
      </c>
      <c r="E442" s="120">
        <f>VLOOKUP(C442,'[10] Nuovo Modello CE'!$D$9:$G$578,4,FALSE)</f>
        <v>8805295.5199999996</v>
      </c>
      <c r="F442" s="120">
        <f>VLOOKUP(C442,'[11] Nuovo Modello CE'!$D$7:$I$576,6,FALSE)</f>
        <v>0</v>
      </c>
      <c r="G442" s="33"/>
      <c r="H442" s="38">
        <v>0</v>
      </c>
      <c r="I442" s="33">
        <v>7154614.3917250037</v>
      </c>
      <c r="J442" s="39"/>
      <c r="K442" s="120">
        <f t="shared" si="9"/>
        <v>8805295.5199999996</v>
      </c>
      <c r="L442" s="120"/>
      <c r="N442" s="34"/>
      <c r="P442" s="40"/>
    </row>
    <row r="443" spans="1:16" s="21" customFormat="1" ht="18.75" x14ac:dyDescent="0.25">
      <c r="A443" s="52" t="s">
        <v>691</v>
      </c>
      <c r="B443" s="52"/>
      <c r="C443" s="42" t="s">
        <v>1014</v>
      </c>
      <c r="D443" s="43" t="s">
        <v>1015</v>
      </c>
      <c r="E443" s="120">
        <f>VLOOKUP(C443,'[10] Nuovo Modello CE'!$D$9:$G$578,4,FALSE)</f>
        <v>3254752.1</v>
      </c>
      <c r="F443" s="120">
        <f>VLOOKUP(C443,'[11] Nuovo Modello CE'!$D$7:$I$576,6,FALSE)</f>
        <v>0</v>
      </c>
      <c r="G443" s="33"/>
      <c r="H443" s="38">
        <v>0</v>
      </c>
      <c r="I443" s="33">
        <v>3251173.377600003</v>
      </c>
      <c r="J443" s="39"/>
      <c r="K443" s="120">
        <f t="shared" si="9"/>
        <v>3254752.1</v>
      </c>
      <c r="L443" s="120"/>
      <c r="N443" s="34"/>
      <c r="P443" s="40"/>
    </row>
    <row r="444" spans="1:16" s="21" customFormat="1" ht="18.75" x14ac:dyDescent="0.25">
      <c r="A444" s="52"/>
      <c r="B444" s="52"/>
      <c r="C444" s="45" t="s">
        <v>329</v>
      </c>
      <c r="D444" s="46" t="s">
        <v>1016</v>
      </c>
      <c r="E444" s="120">
        <f>VLOOKUP(C444,'[10] Nuovo Modello CE'!$D$9:$G$578,4,FALSE)</f>
        <v>0</v>
      </c>
      <c r="F444" s="120">
        <f>VLOOKUP(C444,'[11] Nuovo Modello CE'!$D$7:$I$576,6,FALSE)</f>
        <v>0</v>
      </c>
      <c r="G444" s="33"/>
      <c r="H444" s="38"/>
      <c r="I444" s="33">
        <v>0</v>
      </c>
      <c r="J444" s="39"/>
      <c r="K444" s="120">
        <f t="shared" si="9"/>
        <v>0</v>
      </c>
      <c r="L444" s="120"/>
      <c r="N444" s="34"/>
      <c r="P444" s="40"/>
    </row>
    <row r="445" spans="1:16" s="21" customFormat="1" ht="18.75" x14ac:dyDescent="0.25">
      <c r="A445" s="52"/>
      <c r="B445" s="52"/>
      <c r="C445" s="45" t="s">
        <v>328</v>
      </c>
      <c r="D445" s="46" t="s">
        <v>1017</v>
      </c>
      <c r="E445" s="120">
        <f>VLOOKUP(C445,'[10] Nuovo Modello CE'!$D$9:$G$578,4,FALSE)</f>
        <v>3254752.1</v>
      </c>
      <c r="F445" s="120">
        <f>VLOOKUP(C445,'[11] Nuovo Modello CE'!$D$7:$I$576,6,FALSE)</f>
        <v>0</v>
      </c>
      <c r="G445" s="66"/>
      <c r="H445" s="38"/>
      <c r="I445" s="33">
        <v>3251173.377600003</v>
      </c>
      <c r="J445" s="39"/>
      <c r="K445" s="120">
        <f t="shared" si="9"/>
        <v>3254752.1</v>
      </c>
      <c r="L445" s="120"/>
      <c r="N445" s="34"/>
      <c r="P445" s="40"/>
    </row>
    <row r="446" spans="1:16" s="21" customFormat="1" ht="18.75" x14ac:dyDescent="0.25">
      <c r="A446" s="52"/>
      <c r="B446" s="52"/>
      <c r="C446" s="36" t="s">
        <v>330</v>
      </c>
      <c r="D446" s="37" t="s">
        <v>1018</v>
      </c>
      <c r="E446" s="120">
        <f>VLOOKUP(C446,'[10] Nuovo Modello CE'!$D$9:$G$578,4,FALSE)</f>
        <v>5550543.419999999</v>
      </c>
      <c r="F446" s="120">
        <f>VLOOKUP(C446,'[11] Nuovo Modello CE'!$D$7:$I$576,6,FALSE)</f>
        <v>0</v>
      </c>
      <c r="G446" s="33"/>
      <c r="H446" s="38"/>
      <c r="I446" s="33">
        <v>3903441.0141250002</v>
      </c>
      <c r="J446" s="39"/>
      <c r="K446" s="120">
        <f t="shared" si="9"/>
        <v>5550543.419999999</v>
      </c>
      <c r="L446" s="120"/>
      <c r="N446" s="34"/>
      <c r="P446" s="40"/>
    </row>
    <row r="447" spans="1:16" s="21" customFormat="1" ht="18.75" x14ac:dyDescent="0.25">
      <c r="A447" s="52" t="s">
        <v>691</v>
      </c>
      <c r="B447" s="52"/>
      <c r="C447" s="36" t="s">
        <v>1019</v>
      </c>
      <c r="D447" s="37" t="s">
        <v>1020</v>
      </c>
      <c r="E447" s="120">
        <f>VLOOKUP(C447,'[10] Nuovo Modello CE'!$D$9:$G$578,4,FALSE)</f>
        <v>0</v>
      </c>
      <c r="F447" s="120">
        <f>VLOOKUP(C447,'[11] Nuovo Modello CE'!$D$7:$I$576,6,FALSE)</f>
        <v>0</v>
      </c>
      <c r="G447" s="33"/>
      <c r="H447" s="38">
        <v>0</v>
      </c>
      <c r="I447" s="33">
        <v>0</v>
      </c>
      <c r="J447" s="39"/>
      <c r="K447" s="120">
        <f t="shared" si="9"/>
        <v>0</v>
      </c>
      <c r="L447" s="120"/>
      <c r="N447" s="34"/>
      <c r="P447" s="40"/>
    </row>
    <row r="448" spans="1:16" s="21" customFormat="1" ht="25.5" x14ac:dyDescent="0.25">
      <c r="A448" s="52"/>
      <c r="B448" s="52"/>
      <c r="C448" s="42" t="s">
        <v>331</v>
      </c>
      <c r="D448" s="43" t="s">
        <v>1021</v>
      </c>
      <c r="E448" s="120">
        <f>VLOOKUP(C448,'[10] Nuovo Modello CE'!$D$9:$G$578,4,FALSE)</f>
        <v>0</v>
      </c>
      <c r="F448" s="120">
        <f>VLOOKUP(C448,'[11] Nuovo Modello CE'!$D$7:$I$576,6,FALSE)</f>
        <v>0</v>
      </c>
      <c r="G448" s="33"/>
      <c r="H448" s="38"/>
      <c r="I448" s="33">
        <v>0</v>
      </c>
      <c r="J448" s="39"/>
      <c r="K448" s="120">
        <f t="shared" si="9"/>
        <v>0</v>
      </c>
      <c r="L448" s="120"/>
      <c r="N448" s="34"/>
      <c r="P448" s="40"/>
    </row>
    <row r="449" spans="1:16" s="21" customFormat="1" ht="18.75" x14ac:dyDescent="0.25">
      <c r="A449" s="52"/>
      <c r="B449" s="52"/>
      <c r="C449" s="42" t="s">
        <v>332</v>
      </c>
      <c r="D449" s="43" t="s">
        <v>1022</v>
      </c>
      <c r="E449" s="120">
        <f>VLOOKUP(C449,'[10] Nuovo Modello CE'!$D$9:$G$578,4,FALSE)</f>
        <v>0</v>
      </c>
      <c r="F449" s="120">
        <f>VLOOKUP(C449,'[11] Nuovo Modello CE'!$D$7:$I$576,6,FALSE)</f>
        <v>0</v>
      </c>
      <c r="G449" s="33"/>
      <c r="H449" s="38"/>
      <c r="I449" s="33">
        <v>0</v>
      </c>
      <c r="J449" s="39"/>
      <c r="K449" s="120">
        <f t="shared" si="9"/>
        <v>0</v>
      </c>
      <c r="L449" s="120"/>
      <c r="N449" s="34"/>
      <c r="P449" s="40"/>
    </row>
    <row r="450" spans="1:16" s="21" customFormat="1" ht="18.75" x14ac:dyDescent="0.25">
      <c r="A450" s="52" t="s">
        <v>691</v>
      </c>
      <c r="B450" s="52"/>
      <c r="C450" s="36" t="s">
        <v>1023</v>
      </c>
      <c r="D450" s="37" t="s">
        <v>1024</v>
      </c>
      <c r="E450" s="120">
        <f>VLOOKUP(C450,'[10] Nuovo Modello CE'!$D$9:$G$578,4,FALSE)</f>
        <v>0</v>
      </c>
      <c r="F450" s="120">
        <f>VLOOKUP(C450,'[11] Nuovo Modello CE'!$D$7:$I$576,6,FALSE)</f>
        <v>0</v>
      </c>
      <c r="G450" s="33"/>
      <c r="H450" s="38">
        <v>0</v>
      </c>
      <c r="I450" s="33">
        <v>-1444030.1395787098</v>
      </c>
      <c r="J450" s="39"/>
      <c r="K450" s="120">
        <f t="shared" si="9"/>
        <v>0</v>
      </c>
      <c r="L450" s="120"/>
      <c r="N450" s="34"/>
      <c r="P450" s="40"/>
    </row>
    <row r="451" spans="1:16" s="21" customFormat="1" ht="18.75" x14ac:dyDescent="0.25">
      <c r="A451" s="52" t="s">
        <v>691</v>
      </c>
      <c r="B451" s="52"/>
      <c r="C451" s="42" t="s">
        <v>333</v>
      </c>
      <c r="D451" s="43" t="s">
        <v>1025</v>
      </c>
      <c r="E451" s="120">
        <f>VLOOKUP(C451,'[10] Nuovo Modello CE'!$D$9:$G$578,4,FALSE)</f>
        <v>0</v>
      </c>
      <c r="F451" s="120">
        <f>VLOOKUP(C451,'[11] Nuovo Modello CE'!$D$7:$I$576,6,FALSE)</f>
        <v>0</v>
      </c>
      <c r="G451" s="33"/>
      <c r="H451" s="38">
        <v>0</v>
      </c>
      <c r="I451" s="33">
        <v>-1472767.7075074662</v>
      </c>
      <c r="J451" s="39"/>
      <c r="K451" s="120">
        <f t="shared" si="9"/>
        <v>0</v>
      </c>
      <c r="L451" s="120"/>
      <c r="N451" s="34"/>
      <c r="P451" s="40"/>
    </row>
    <row r="452" spans="1:16" s="21" customFormat="1" ht="38.25" x14ac:dyDescent="0.25">
      <c r="A452" s="52"/>
      <c r="B452" s="57" t="s">
        <v>666</v>
      </c>
      <c r="C452" s="45" t="s">
        <v>621</v>
      </c>
      <c r="D452" s="46" t="s">
        <v>1026</v>
      </c>
      <c r="E452" s="120">
        <f>VLOOKUP(C452,'[10] Nuovo Modello CE'!$D$9:$G$578,4,FALSE)</f>
        <v>0</v>
      </c>
      <c r="F452" s="120">
        <f>VLOOKUP(C452,'[11] Nuovo Modello CE'!$D$7:$I$576,6,FALSE)</f>
        <v>0</v>
      </c>
      <c r="G452" s="33"/>
      <c r="H452" s="38"/>
      <c r="I452" s="33">
        <v>-139111.78892894834</v>
      </c>
      <c r="J452" s="39"/>
      <c r="K452" s="120">
        <f t="shared" si="9"/>
        <v>0</v>
      </c>
      <c r="L452" s="120"/>
      <c r="N452" s="34"/>
      <c r="P452" s="40"/>
    </row>
    <row r="453" spans="1:16" s="21" customFormat="1" ht="38.25" x14ac:dyDescent="0.25">
      <c r="A453" s="52"/>
      <c r="B453" s="57" t="s">
        <v>667</v>
      </c>
      <c r="C453" s="45" t="s">
        <v>622</v>
      </c>
      <c r="D453" s="46" t="s">
        <v>1027</v>
      </c>
      <c r="E453" s="120">
        <f>VLOOKUP(C453,'[10] Nuovo Modello CE'!$D$9:$G$578,4,FALSE)</f>
        <v>0</v>
      </c>
      <c r="F453" s="120">
        <f>VLOOKUP(C453,'[11] Nuovo Modello CE'!$D$7:$I$576,6,FALSE)</f>
        <v>0</v>
      </c>
      <c r="G453" s="33"/>
      <c r="H453" s="38"/>
      <c r="I453" s="33">
        <v>12638.079184845366</v>
      </c>
      <c r="J453" s="39"/>
      <c r="K453" s="120">
        <f t="shared" si="9"/>
        <v>0</v>
      </c>
      <c r="L453" s="120"/>
      <c r="N453" s="34"/>
      <c r="P453" s="40"/>
    </row>
    <row r="454" spans="1:16" s="21" customFormat="1" ht="38.25" x14ac:dyDescent="0.25">
      <c r="A454" s="52"/>
      <c r="B454" s="57" t="s">
        <v>670</v>
      </c>
      <c r="C454" s="45" t="s">
        <v>625</v>
      </c>
      <c r="D454" s="46" t="s">
        <v>1028</v>
      </c>
      <c r="E454" s="120">
        <f>VLOOKUP(C454,'[10] Nuovo Modello CE'!$D$9:$G$578,4,FALSE)</f>
        <v>0</v>
      </c>
      <c r="F454" s="120">
        <f>VLOOKUP(C454,'[11] Nuovo Modello CE'!$D$7:$I$576,6,FALSE)</f>
        <v>0</v>
      </c>
      <c r="G454" s="33"/>
      <c r="H454" s="38"/>
      <c r="I454" s="33">
        <v>-1007911.852837611</v>
      </c>
      <c r="J454" s="39"/>
      <c r="K454" s="120">
        <f t="shared" si="9"/>
        <v>0</v>
      </c>
      <c r="L454" s="120"/>
      <c r="N454" s="34"/>
      <c r="P454" s="40"/>
    </row>
    <row r="455" spans="1:16" s="21" customFormat="1" ht="38.25" x14ac:dyDescent="0.25">
      <c r="A455" s="52"/>
      <c r="B455" s="57" t="s">
        <v>668</v>
      </c>
      <c r="C455" s="45" t="s">
        <v>623</v>
      </c>
      <c r="D455" s="46" t="s">
        <v>1029</v>
      </c>
      <c r="E455" s="120">
        <f>VLOOKUP(C455,'[10] Nuovo Modello CE'!$D$9:$G$578,4,FALSE)</f>
        <v>0</v>
      </c>
      <c r="F455" s="120">
        <f>VLOOKUP(C455,'[11] Nuovo Modello CE'!$D$7:$I$576,6,FALSE)</f>
        <v>0</v>
      </c>
      <c r="G455" s="33"/>
      <c r="H455" s="38"/>
      <c r="I455" s="33">
        <v>-27513.825691205107</v>
      </c>
      <c r="J455" s="39"/>
      <c r="K455" s="120">
        <f t="shared" si="9"/>
        <v>0</v>
      </c>
      <c r="L455" s="120"/>
      <c r="N455" s="34"/>
      <c r="P455" s="40"/>
    </row>
    <row r="456" spans="1:16" s="21" customFormat="1" ht="38.25" x14ac:dyDescent="0.25">
      <c r="A456" s="52"/>
      <c r="B456" s="57" t="s">
        <v>669</v>
      </c>
      <c r="C456" s="45" t="s">
        <v>624</v>
      </c>
      <c r="D456" s="46" t="s">
        <v>1030</v>
      </c>
      <c r="E456" s="120">
        <f>VLOOKUP(C456,'[10] Nuovo Modello CE'!$D$9:$G$578,4,FALSE)</f>
        <v>0</v>
      </c>
      <c r="F456" s="120">
        <f>VLOOKUP(C456,'[11] Nuovo Modello CE'!$D$7:$I$576,6,FALSE)</f>
        <v>0</v>
      </c>
      <c r="G456" s="33"/>
      <c r="H456" s="38"/>
      <c r="I456" s="33">
        <v>-267583.29132980003</v>
      </c>
      <c r="J456" s="39"/>
      <c r="K456" s="120">
        <f t="shared" si="9"/>
        <v>0</v>
      </c>
      <c r="L456" s="120"/>
      <c r="N456" s="34"/>
      <c r="P456" s="40"/>
    </row>
    <row r="457" spans="1:16" s="21" customFormat="1" ht="38.25" x14ac:dyDescent="0.25">
      <c r="A457" s="52"/>
      <c r="B457" s="57" t="s">
        <v>1031</v>
      </c>
      <c r="C457" s="45" t="s">
        <v>626</v>
      </c>
      <c r="D457" s="46" t="s">
        <v>1032</v>
      </c>
      <c r="E457" s="120">
        <f>VLOOKUP(C457,'[10] Nuovo Modello CE'!$D$9:$G$578,4,FALSE)</f>
        <v>0</v>
      </c>
      <c r="F457" s="120">
        <f>VLOOKUP(C457,'[11] Nuovo Modello CE'!$D$7:$I$576,6,FALSE)</f>
        <v>0</v>
      </c>
      <c r="G457" s="33"/>
      <c r="H457" s="38"/>
      <c r="I457" s="33">
        <v>0</v>
      </c>
      <c r="J457" s="39"/>
      <c r="K457" s="120">
        <f t="shared" si="9"/>
        <v>0</v>
      </c>
      <c r="L457" s="120"/>
      <c r="N457" s="34"/>
      <c r="P457" s="40"/>
    </row>
    <row r="458" spans="1:16" s="21" customFormat="1" ht="38.25" x14ac:dyDescent="0.25">
      <c r="A458" s="52"/>
      <c r="B458" s="57" t="s">
        <v>671</v>
      </c>
      <c r="C458" s="45" t="s">
        <v>627</v>
      </c>
      <c r="D458" s="46" t="s">
        <v>1033</v>
      </c>
      <c r="E458" s="120">
        <f>VLOOKUP(C458,'[10] Nuovo Modello CE'!$D$9:$G$578,4,FALSE)</f>
        <v>0</v>
      </c>
      <c r="F458" s="120">
        <f>VLOOKUP(C458,'[11] Nuovo Modello CE'!$D$7:$I$576,6,FALSE)</f>
        <v>0</v>
      </c>
      <c r="G458" s="33"/>
      <c r="H458" s="38"/>
      <c r="I458" s="33">
        <v>0</v>
      </c>
      <c r="J458" s="39"/>
      <c r="K458" s="120">
        <f t="shared" si="9"/>
        <v>0</v>
      </c>
      <c r="L458" s="120"/>
      <c r="N458" s="34"/>
      <c r="P458" s="40"/>
    </row>
    <row r="459" spans="1:16" s="21" customFormat="1" ht="38.25" x14ac:dyDescent="0.25">
      <c r="A459" s="52"/>
      <c r="B459" s="57" t="s">
        <v>672</v>
      </c>
      <c r="C459" s="45" t="s">
        <v>628</v>
      </c>
      <c r="D459" s="46" t="s">
        <v>1034</v>
      </c>
      <c r="E459" s="120">
        <f>VLOOKUP(C459,'[10] Nuovo Modello CE'!$D$9:$G$578,4,FALSE)</f>
        <v>0</v>
      </c>
      <c r="F459" s="120">
        <f>VLOOKUP(C459,'[11] Nuovo Modello CE'!$D$7:$I$576,6,FALSE)</f>
        <v>0</v>
      </c>
      <c r="G459" s="33"/>
      <c r="H459" s="38"/>
      <c r="I459" s="33">
        <v>-43285.02790474677</v>
      </c>
      <c r="J459" s="39"/>
      <c r="K459" s="120">
        <f t="shared" si="9"/>
        <v>0</v>
      </c>
      <c r="L459" s="120"/>
      <c r="N459" s="34"/>
      <c r="P459" s="40"/>
    </row>
    <row r="460" spans="1:16" s="21" customFormat="1" ht="18.75" x14ac:dyDescent="0.25">
      <c r="A460" s="52" t="s">
        <v>691</v>
      </c>
      <c r="B460" s="52"/>
      <c r="C460" s="42" t="s">
        <v>334</v>
      </c>
      <c r="D460" s="43" t="s">
        <v>1035</v>
      </c>
      <c r="E460" s="120">
        <f>VLOOKUP(C460,'[10] Nuovo Modello CE'!$D$9:$G$578,4,FALSE)</f>
        <v>0</v>
      </c>
      <c r="F460" s="120">
        <f>VLOOKUP(C460,'[11] Nuovo Modello CE'!$D$7:$I$576,6,FALSE)</f>
        <v>0</v>
      </c>
      <c r="G460" s="33"/>
      <c r="H460" s="38">
        <v>0</v>
      </c>
      <c r="I460" s="33">
        <v>28737.5679287563</v>
      </c>
      <c r="J460" s="39"/>
      <c r="K460" s="120">
        <f t="shared" si="9"/>
        <v>0</v>
      </c>
      <c r="L460" s="120"/>
      <c r="N460" s="34"/>
      <c r="P460" s="40"/>
    </row>
    <row r="461" spans="1:16" s="21" customFormat="1" ht="38.25" x14ac:dyDescent="0.25">
      <c r="A461" s="52"/>
      <c r="B461" s="72" t="s">
        <v>673</v>
      </c>
      <c r="C461" s="45" t="s">
        <v>629</v>
      </c>
      <c r="D461" s="46" t="s">
        <v>1036</v>
      </c>
      <c r="E461" s="120">
        <f>VLOOKUP(C461,'[10] Nuovo Modello CE'!$D$9:$G$578,4,FALSE)</f>
        <v>0</v>
      </c>
      <c r="F461" s="120">
        <f>VLOOKUP(C461,'[11] Nuovo Modello CE'!$D$7:$I$576,6,FALSE)</f>
        <v>0</v>
      </c>
      <c r="G461" s="33"/>
      <c r="H461" s="38"/>
      <c r="I461" s="33">
        <v>-737.68935019664286</v>
      </c>
      <c r="J461" s="39"/>
      <c r="K461" s="120">
        <f t="shared" si="9"/>
        <v>0</v>
      </c>
      <c r="L461" s="120"/>
      <c r="N461" s="34"/>
      <c r="P461" s="40"/>
    </row>
    <row r="462" spans="1:16" s="21" customFormat="1" ht="38.25" x14ac:dyDescent="0.25">
      <c r="A462" s="52"/>
      <c r="B462" s="72" t="s">
        <v>674</v>
      </c>
      <c r="C462" s="45" t="s">
        <v>630</v>
      </c>
      <c r="D462" s="46" t="s">
        <v>1037</v>
      </c>
      <c r="E462" s="120">
        <f>VLOOKUP(C462,'[10] Nuovo Modello CE'!$D$9:$G$578,4,FALSE)</f>
        <v>0</v>
      </c>
      <c r="F462" s="120">
        <f>VLOOKUP(C462,'[11] Nuovo Modello CE'!$D$7:$I$576,6,FALSE)</f>
        <v>0</v>
      </c>
      <c r="G462" s="33"/>
      <c r="H462" s="38"/>
      <c r="I462" s="33">
        <v>-5448.2898856384272</v>
      </c>
      <c r="J462" s="39"/>
      <c r="K462" s="120">
        <f t="shared" si="9"/>
        <v>0</v>
      </c>
      <c r="L462" s="120"/>
      <c r="N462" s="34"/>
      <c r="P462" s="40"/>
    </row>
    <row r="463" spans="1:16" s="21" customFormat="1" ht="38.25" x14ac:dyDescent="0.25">
      <c r="A463" s="52"/>
      <c r="B463" s="72" t="s">
        <v>675</v>
      </c>
      <c r="C463" s="45" t="s">
        <v>631</v>
      </c>
      <c r="D463" s="46" t="s">
        <v>1038</v>
      </c>
      <c r="E463" s="120">
        <f>VLOOKUP(C463,'[10] Nuovo Modello CE'!$D$9:$G$578,4,FALSE)</f>
        <v>0</v>
      </c>
      <c r="F463" s="120">
        <f>VLOOKUP(C463,'[11] Nuovo Modello CE'!$D$7:$I$576,6,FALSE)</f>
        <v>0</v>
      </c>
      <c r="G463" s="33"/>
      <c r="H463" s="38"/>
      <c r="I463" s="33">
        <v>67688.665951004994</v>
      </c>
      <c r="J463" s="39"/>
      <c r="K463" s="120">
        <f t="shared" si="9"/>
        <v>0</v>
      </c>
      <c r="L463" s="120"/>
      <c r="N463" s="34"/>
      <c r="P463" s="40"/>
    </row>
    <row r="464" spans="1:16" s="21" customFormat="1" ht="38.25" x14ac:dyDescent="0.25">
      <c r="A464" s="52"/>
      <c r="B464" s="72" t="s">
        <v>676</v>
      </c>
      <c r="C464" s="45" t="s">
        <v>632</v>
      </c>
      <c r="D464" s="46" t="s">
        <v>1039</v>
      </c>
      <c r="E464" s="120">
        <f>VLOOKUP(C464,'[10] Nuovo Modello CE'!$D$9:$G$578,4,FALSE)</f>
        <v>0</v>
      </c>
      <c r="F464" s="120">
        <f>VLOOKUP(C464,'[11] Nuovo Modello CE'!$D$7:$I$576,6,FALSE)</f>
        <v>0</v>
      </c>
      <c r="G464" s="33"/>
      <c r="H464" s="38"/>
      <c r="I464" s="33">
        <v>-32930.340142268018</v>
      </c>
      <c r="J464" s="39"/>
      <c r="K464" s="120">
        <f t="shared" si="9"/>
        <v>0</v>
      </c>
      <c r="L464" s="120"/>
      <c r="N464" s="34"/>
      <c r="P464" s="40"/>
    </row>
    <row r="465" spans="1:16" s="21" customFormat="1" ht="38.25" x14ac:dyDescent="0.25">
      <c r="A465" s="52"/>
      <c r="B465" s="72" t="s">
        <v>677</v>
      </c>
      <c r="C465" s="45" t="s">
        <v>633</v>
      </c>
      <c r="D465" s="46" t="s">
        <v>1040</v>
      </c>
      <c r="E465" s="120">
        <f>VLOOKUP(C465,'[10] Nuovo Modello CE'!$D$9:$G$578,4,FALSE)</f>
        <v>0</v>
      </c>
      <c r="F465" s="120">
        <f>VLOOKUP(C465,'[11] Nuovo Modello CE'!$D$7:$I$576,6,FALSE)</f>
        <v>0</v>
      </c>
      <c r="G465" s="33"/>
      <c r="H465" s="38"/>
      <c r="I465" s="33">
        <v>3.7775999999212218E-3</v>
      </c>
      <c r="J465" s="39"/>
      <c r="K465" s="120">
        <f t="shared" si="9"/>
        <v>0</v>
      </c>
      <c r="L465" s="120"/>
      <c r="N465" s="34"/>
      <c r="P465" s="40"/>
    </row>
    <row r="466" spans="1:16" s="21" customFormat="1" ht="38.25" x14ac:dyDescent="0.25">
      <c r="A466" s="52"/>
      <c r="B466" s="72" t="s">
        <v>678</v>
      </c>
      <c r="C466" s="45" t="s">
        <v>634</v>
      </c>
      <c r="D466" s="46" t="s">
        <v>1041</v>
      </c>
      <c r="E466" s="120">
        <f>VLOOKUP(C466,'[10] Nuovo Modello CE'!$D$9:$G$578,4,FALSE)</f>
        <v>0</v>
      </c>
      <c r="F466" s="120">
        <f>VLOOKUP(C466,'[11] Nuovo Modello CE'!$D$7:$I$576,6,FALSE)</f>
        <v>0</v>
      </c>
      <c r="G466" s="33"/>
      <c r="H466" s="38"/>
      <c r="I466" s="33">
        <v>165.21757825439272</v>
      </c>
      <c r="J466" s="39"/>
      <c r="K466" s="120">
        <f t="shared" si="9"/>
        <v>0</v>
      </c>
      <c r="L466" s="120"/>
      <c r="N466" s="34"/>
      <c r="P466" s="40"/>
    </row>
    <row r="467" spans="1:16" s="21" customFormat="1" ht="18.75" x14ac:dyDescent="0.25">
      <c r="A467" s="52" t="s">
        <v>691</v>
      </c>
      <c r="B467" s="52"/>
      <c r="C467" s="36" t="s">
        <v>1042</v>
      </c>
      <c r="D467" s="37" t="s">
        <v>1043</v>
      </c>
      <c r="E467" s="120">
        <f>VLOOKUP(C467,'[10] Nuovo Modello CE'!$D$9:$G$578,4,FALSE)</f>
        <v>4840129.4400000004</v>
      </c>
      <c r="F467" s="120">
        <f>VLOOKUP(C467,'[11] Nuovo Modello CE'!$D$7:$I$576,6,FALSE)</f>
        <v>0</v>
      </c>
      <c r="G467" s="33"/>
      <c r="H467" s="38">
        <v>0</v>
      </c>
      <c r="I467" s="33">
        <v>6012130.2479999997</v>
      </c>
      <c r="J467" s="39"/>
      <c r="K467" s="120">
        <f t="shared" si="9"/>
        <v>4840129.4400000004</v>
      </c>
      <c r="L467" s="120"/>
      <c r="N467" s="153"/>
      <c r="P467" s="40"/>
    </row>
    <row r="468" spans="1:16" s="21" customFormat="1" ht="18.75" x14ac:dyDescent="0.25">
      <c r="A468" s="52" t="s">
        <v>691</v>
      </c>
      <c r="B468" s="52"/>
      <c r="C468" s="42" t="s">
        <v>1044</v>
      </c>
      <c r="D468" s="43" t="s">
        <v>1045</v>
      </c>
      <c r="E468" s="120">
        <f>VLOOKUP(C468,'[10] Nuovo Modello CE'!$D$9:$G$578,4,FALSE)</f>
        <v>1391451.4000000001</v>
      </c>
      <c r="F468" s="120">
        <f>VLOOKUP(C468,'[11] Nuovo Modello CE'!$D$7:$I$576,6,FALSE)</f>
        <v>0</v>
      </c>
      <c r="G468" s="33"/>
      <c r="H468" s="38">
        <v>0</v>
      </c>
      <c r="I468" s="33">
        <v>854123.30799999996</v>
      </c>
      <c r="J468" s="39"/>
      <c r="K468" s="120">
        <f t="shared" si="9"/>
        <v>1391451.4000000001</v>
      </c>
      <c r="L468" s="120"/>
      <c r="N468" s="34"/>
      <c r="P468" s="40"/>
    </row>
    <row r="469" spans="1:16" s="21" customFormat="1" ht="18.75" x14ac:dyDescent="0.25">
      <c r="A469" s="52"/>
      <c r="B469" s="52"/>
      <c r="C469" s="45" t="s">
        <v>342</v>
      </c>
      <c r="D469" s="46" t="s">
        <v>1046</v>
      </c>
      <c r="E469" s="120">
        <f>VLOOKUP(C469,'[10] Nuovo Modello CE'!$D$9:$G$578,4,FALSE)</f>
        <v>240814.67</v>
      </c>
      <c r="F469" s="120">
        <f>VLOOKUP(C469,'[11] Nuovo Modello CE'!$D$7:$I$576,6,FALSE)</f>
        <v>0</v>
      </c>
      <c r="G469" s="33"/>
      <c r="H469" s="38"/>
      <c r="I469" s="33">
        <v>38927.485076563717</v>
      </c>
      <c r="J469" s="39"/>
      <c r="K469" s="120">
        <f t="shared" si="9"/>
        <v>240814.67</v>
      </c>
      <c r="L469" s="120"/>
      <c r="N469" s="34"/>
      <c r="P469" s="40"/>
    </row>
    <row r="470" spans="1:16" s="21" customFormat="1" ht="18.75" x14ac:dyDescent="0.25">
      <c r="A470" s="52"/>
      <c r="B470" s="52"/>
      <c r="C470" s="45" t="s">
        <v>343</v>
      </c>
      <c r="D470" s="46" t="s">
        <v>1047</v>
      </c>
      <c r="E470" s="120">
        <f>VLOOKUP(C470,'[10] Nuovo Modello CE'!$D$9:$G$578,4,FALSE)</f>
        <v>154916.67000000001</v>
      </c>
      <c r="F470" s="120">
        <f>VLOOKUP(C470,'[11] Nuovo Modello CE'!$D$7:$I$576,6,FALSE)</f>
        <v>0</v>
      </c>
      <c r="G470" s="33"/>
      <c r="H470" s="38"/>
      <c r="I470" s="33">
        <v>170992.2138593304</v>
      </c>
      <c r="J470" s="39"/>
      <c r="K470" s="120">
        <f t="shared" si="9"/>
        <v>154916.67000000001</v>
      </c>
      <c r="L470" s="120"/>
      <c r="N470" s="34"/>
      <c r="P470" s="40"/>
    </row>
    <row r="471" spans="1:16" s="21" customFormat="1" ht="25.5" x14ac:dyDescent="0.25">
      <c r="A471" s="52"/>
      <c r="B471" s="52"/>
      <c r="C471" s="45" t="s">
        <v>344</v>
      </c>
      <c r="D471" s="46" t="s">
        <v>1048</v>
      </c>
      <c r="E471" s="120">
        <f>VLOOKUP(C471,'[10] Nuovo Modello CE'!$D$9:$G$578,4,FALSE)</f>
        <v>0</v>
      </c>
      <c r="F471" s="120">
        <f>VLOOKUP(C471,'[11] Nuovo Modello CE'!$D$7:$I$576,6,FALSE)</f>
        <v>0</v>
      </c>
      <c r="G471" s="33"/>
      <c r="H471" s="38"/>
      <c r="I471" s="33">
        <v>0</v>
      </c>
      <c r="J471" s="39"/>
      <c r="K471" s="120">
        <f t="shared" si="9"/>
        <v>0</v>
      </c>
      <c r="L471" s="120"/>
      <c r="N471" s="34"/>
      <c r="P471" s="40"/>
    </row>
    <row r="472" spans="1:16" s="21" customFormat="1" ht="25.5" x14ac:dyDescent="0.25">
      <c r="A472" s="52"/>
      <c r="B472" s="52"/>
      <c r="C472" s="45" t="s">
        <v>345</v>
      </c>
      <c r="D472" s="46" t="s">
        <v>1049</v>
      </c>
      <c r="E472" s="120">
        <f>VLOOKUP(C472,'[10] Nuovo Modello CE'!$D$9:$G$578,4,FALSE)</f>
        <v>885236</v>
      </c>
      <c r="F472" s="120">
        <f>VLOOKUP(C472,'[11] Nuovo Modello CE'!$D$7:$I$576,6,FALSE)</f>
        <v>0</v>
      </c>
      <c r="G472" s="33"/>
      <c r="H472" s="38"/>
      <c r="I472" s="33">
        <v>557280.30106410582</v>
      </c>
      <c r="J472" s="39"/>
      <c r="K472" s="120">
        <f t="shared" si="9"/>
        <v>885236</v>
      </c>
      <c r="L472" s="120"/>
      <c r="N472" s="34"/>
      <c r="P472" s="40"/>
    </row>
    <row r="473" spans="1:16" s="21" customFormat="1" ht="18.75" x14ac:dyDescent="0.25">
      <c r="A473" s="52"/>
      <c r="B473" s="52"/>
      <c r="C473" s="45" t="s">
        <v>640</v>
      </c>
      <c r="D473" s="46" t="s">
        <v>1050</v>
      </c>
      <c r="E473" s="120">
        <f>VLOOKUP(C473,'[10] Nuovo Modello CE'!$D$9:$G$578,4,FALSE)</f>
        <v>0</v>
      </c>
      <c r="F473" s="120">
        <f>VLOOKUP(C473,'[11] Nuovo Modello CE'!$D$7:$I$576,6,FALSE)</f>
        <v>0</v>
      </c>
      <c r="G473" s="33"/>
      <c r="H473" s="38"/>
      <c r="I473" s="33">
        <v>0</v>
      </c>
      <c r="J473" s="39"/>
      <c r="K473" s="120">
        <f t="shared" si="9"/>
        <v>0</v>
      </c>
      <c r="L473" s="120"/>
      <c r="N473" s="34"/>
      <c r="P473" s="40"/>
    </row>
    <row r="474" spans="1:16" s="21" customFormat="1" ht="18.75" x14ac:dyDescent="0.25">
      <c r="A474" s="52"/>
      <c r="B474" s="52"/>
      <c r="C474" s="45" t="s">
        <v>346</v>
      </c>
      <c r="D474" s="46" t="s">
        <v>1051</v>
      </c>
      <c r="E474" s="120">
        <f>VLOOKUP(C474,'[10] Nuovo Modello CE'!$D$9:$G$578,4,FALSE)</f>
        <v>42923.06</v>
      </c>
      <c r="F474" s="120">
        <f>VLOOKUP(C474,'[11] Nuovo Modello CE'!$D$7:$I$576,6,FALSE)</f>
        <v>0</v>
      </c>
      <c r="G474" s="33"/>
      <c r="H474" s="38"/>
      <c r="I474" s="33">
        <v>86923.308000000019</v>
      </c>
      <c r="J474" s="39"/>
      <c r="K474" s="120">
        <f t="shared" si="9"/>
        <v>42923.06</v>
      </c>
      <c r="L474" s="120"/>
      <c r="N474" s="34"/>
      <c r="P474" s="40"/>
    </row>
    <row r="475" spans="1:16" s="20" customFormat="1" ht="18.75" x14ac:dyDescent="0.25">
      <c r="A475" s="52"/>
      <c r="B475" s="52"/>
      <c r="C475" s="45" t="s">
        <v>639</v>
      </c>
      <c r="D475" s="46" t="s">
        <v>1052</v>
      </c>
      <c r="E475" s="120">
        <f>VLOOKUP(C475,'[10] Nuovo Modello CE'!$D$9:$G$578,4,FALSE)</f>
        <v>67561</v>
      </c>
      <c r="F475" s="120">
        <f>VLOOKUP(C475,'[11] Nuovo Modello CE'!$D$7:$I$576,6,FALSE)</f>
        <v>0</v>
      </c>
      <c r="G475" s="66"/>
      <c r="H475" s="38"/>
      <c r="I475" s="33">
        <v>0</v>
      </c>
      <c r="J475" s="39"/>
      <c r="K475" s="120">
        <f t="shared" si="9"/>
        <v>67561</v>
      </c>
      <c r="L475" s="120"/>
      <c r="N475" s="34"/>
      <c r="P475" s="40"/>
    </row>
    <row r="476" spans="1:16" s="21" customFormat="1" ht="18.75" x14ac:dyDescent="0.25">
      <c r="A476" s="52"/>
      <c r="B476" s="52"/>
      <c r="C476" s="42" t="s">
        <v>336</v>
      </c>
      <c r="D476" s="43" t="s">
        <v>1053</v>
      </c>
      <c r="E476" s="120">
        <f>VLOOKUP(C476,'[10] Nuovo Modello CE'!$D$9:$G$578,4,FALSE)</f>
        <v>335678.04</v>
      </c>
      <c r="F476" s="120">
        <f>VLOOKUP(C476,'[11] Nuovo Modello CE'!$D$7:$I$576,6,FALSE)</f>
        <v>0</v>
      </c>
      <c r="G476" s="33"/>
      <c r="H476" s="38"/>
      <c r="I476" s="33">
        <v>0</v>
      </c>
      <c r="J476" s="39"/>
      <c r="K476" s="120">
        <f t="shared" si="9"/>
        <v>335678.04</v>
      </c>
      <c r="L476" s="120"/>
      <c r="N476" s="34"/>
      <c r="P476" s="40"/>
    </row>
    <row r="477" spans="1:16" s="21" customFormat="1" ht="25.5" x14ac:dyDescent="0.25">
      <c r="A477" s="52" t="s">
        <v>691</v>
      </c>
      <c r="B477" s="52"/>
      <c r="C477" s="42" t="s">
        <v>1054</v>
      </c>
      <c r="D477" s="43" t="s">
        <v>1055</v>
      </c>
      <c r="E477" s="120">
        <f>VLOOKUP(C477,'[10] Nuovo Modello CE'!$D$9:$G$578,4,FALSE)</f>
        <v>0</v>
      </c>
      <c r="F477" s="120">
        <f>VLOOKUP(C477,'[11] Nuovo Modello CE'!$D$7:$I$576,6,FALSE)</f>
        <v>0</v>
      </c>
      <c r="G477" s="33"/>
      <c r="H477" s="38">
        <v>0</v>
      </c>
      <c r="I477" s="33">
        <v>0</v>
      </c>
      <c r="J477" s="39"/>
      <c r="K477" s="120">
        <f t="shared" si="9"/>
        <v>0</v>
      </c>
      <c r="L477" s="120"/>
      <c r="N477" s="34"/>
      <c r="P477" s="40"/>
    </row>
    <row r="478" spans="1:16" s="21" customFormat="1" ht="25.5" x14ac:dyDescent="0.25">
      <c r="A478" s="52"/>
      <c r="B478" s="52"/>
      <c r="C478" s="45" t="s">
        <v>1056</v>
      </c>
      <c r="D478" s="46" t="s">
        <v>1057</v>
      </c>
      <c r="E478" s="120">
        <f>VLOOKUP(C478,'[10] Nuovo Modello CE'!$D$9:$G$578,4,FALSE)</f>
        <v>0</v>
      </c>
      <c r="F478" s="120">
        <f>VLOOKUP(C478,'[11] Nuovo Modello CE'!$D$7:$I$576,6,FALSE)</f>
        <v>0</v>
      </c>
      <c r="G478" s="33"/>
      <c r="H478" s="38"/>
      <c r="I478" s="33">
        <v>0</v>
      </c>
      <c r="J478" s="39"/>
      <c r="K478" s="120">
        <f t="shared" ref="K478:K541" si="10">E478-F478</f>
        <v>0</v>
      </c>
      <c r="L478" s="120"/>
      <c r="N478" s="34"/>
      <c r="P478" s="40"/>
    </row>
    <row r="479" spans="1:16" s="21" customFormat="1" ht="25.5" x14ac:dyDescent="0.25">
      <c r="A479" s="52"/>
      <c r="B479" s="52"/>
      <c r="C479" s="45" t="s">
        <v>347</v>
      </c>
      <c r="D479" s="46" t="s">
        <v>1058</v>
      </c>
      <c r="E479" s="120">
        <f>VLOOKUP(C479,'[10] Nuovo Modello CE'!$D$9:$G$578,4,FALSE)</f>
        <v>0</v>
      </c>
      <c r="F479" s="120">
        <f>VLOOKUP(C479,'[11] Nuovo Modello CE'!$D$7:$I$576,6,FALSE)</f>
        <v>0</v>
      </c>
      <c r="G479" s="33"/>
      <c r="H479" s="38"/>
      <c r="I479" s="33">
        <v>0</v>
      </c>
      <c r="J479" s="39"/>
      <c r="K479" s="120">
        <f t="shared" si="10"/>
        <v>0</v>
      </c>
      <c r="L479" s="120"/>
      <c r="N479" s="34"/>
      <c r="P479" s="40"/>
    </row>
    <row r="480" spans="1:16" s="21" customFormat="1" ht="25.5" x14ac:dyDescent="0.25">
      <c r="A480" s="52"/>
      <c r="B480" s="52"/>
      <c r="C480" s="45" t="s">
        <v>348</v>
      </c>
      <c r="D480" s="46" t="s">
        <v>1059</v>
      </c>
      <c r="E480" s="120">
        <f>VLOOKUP(C480,'[10] Nuovo Modello CE'!$D$9:$G$578,4,FALSE)</f>
        <v>0</v>
      </c>
      <c r="F480" s="120">
        <f>VLOOKUP(C480,'[11] Nuovo Modello CE'!$D$7:$I$576,6,FALSE)</f>
        <v>0</v>
      </c>
      <c r="G480" s="33"/>
      <c r="H480" s="38"/>
      <c r="I480" s="33">
        <v>0</v>
      </c>
      <c r="J480" s="39"/>
      <c r="K480" s="120">
        <f t="shared" si="10"/>
        <v>0</v>
      </c>
      <c r="L480" s="120"/>
      <c r="N480" s="34"/>
      <c r="P480" s="40"/>
    </row>
    <row r="481" spans="1:16" s="21" customFormat="1" ht="25.5" x14ac:dyDescent="0.25">
      <c r="A481" s="52"/>
      <c r="B481" s="52"/>
      <c r="C481" s="45" t="s">
        <v>349</v>
      </c>
      <c r="D481" s="46" t="s">
        <v>1060</v>
      </c>
      <c r="E481" s="120">
        <f>VLOOKUP(C481,'[10] Nuovo Modello CE'!$D$9:$G$578,4,FALSE)</f>
        <v>0</v>
      </c>
      <c r="F481" s="120">
        <f>VLOOKUP(C481,'[11] Nuovo Modello CE'!$D$7:$I$576,6,FALSE)</f>
        <v>0</v>
      </c>
      <c r="G481" s="33"/>
      <c r="H481" s="38"/>
      <c r="I481" s="33">
        <v>0</v>
      </c>
      <c r="J481" s="39"/>
      <c r="K481" s="120">
        <f t="shared" si="10"/>
        <v>0</v>
      </c>
      <c r="L481" s="120"/>
      <c r="N481" s="34"/>
      <c r="P481" s="40"/>
    </row>
    <row r="482" spans="1:16" s="21" customFormat="1" ht="25.5" x14ac:dyDescent="0.25">
      <c r="A482" s="52"/>
      <c r="B482" s="52"/>
      <c r="C482" s="45" t="s">
        <v>350</v>
      </c>
      <c r="D482" s="46" t="s">
        <v>1061</v>
      </c>
      <c r="E482" s="120">
        <f>VLOOKUP(C482,'[10] Nuovo Modello CE'!$D$9:$G$578,4,FALSE)</f>
        <v>0</v>
      </c>
      <c r="F482" s="120">
        <f>VLOOKUP(C482,'[11] Nuovo Modello CE'!$D$7:$I$576,6,FALSE)</f>
        <v>0</v>
      </c>
      <c r="G482" s="33"/>
      <c r="H482" s="38"/>
      <c r="I482" s="33">
        <v>0</v>
      </c>
      <c r="J482" s="39"/>
      <c r="K482" s="120">
        <f t="shared" si="10"/>
        <v>0</v>
      </c>
      <c r="L482" s="120"/>
      <c r="N482" s="34"/>
      <c r="P482" s="40"/>
    </row>
    <row r="483" spans="1:16" s="20" customFormat="1" ht="25.5" x14ac:dyDescent="0.25">
      <c r="A483" s="52"/>
      <c r="B483" s="52"/>
      <c r="C483" s="45" t="s">
        <v>641</v>
      </c>
      <c r="D483" s="46" t="s">
        <v>1062</v>
      </c>
      <c r="E483" s="120">
        <f>VLOOKUP(C483,'[10] Nuovo Modello CE'!$D$9:$G$578,4,FALSE)</f>
        <v>0</v>
      </c>
      <c r="F483" s="120">
        <f>VLOOKUP(C483,'[11] Nuovo Modello CE'!$D$7:$I$576,6,FALSE)</f>
        <v>0</v>
      </c>
      <c r="G483" s="33"/>
      <c r="H483" s="38"/>
      <c r="I483" s="33">
        <v>0</v>
      </c>
      <c r="J483" s="39"/>
      <c r="K483" s="120">
        <f t="shared" si="10"/>
        <v>0</v>
      </c>
      <c r="L483" s="120"/>
      <c r="N483" s="34"/>
      <c r="P483" s="40"/>
    </row>
    <row r="484" spans="1:16" s="21" customFormat="1" ht="18.75" x14ac:dyDescent="0.25">
      <c r="A484" s="52" t="s">
        <v>691</v>
      </c>
      <c r="B484" s="52"/>
      <c r="C484" s="42" t="s">
        <v>1063</v>
      </c>
      <c r="D484" s="43" t="s">
        <v>1064</v>
      </c>
      <c r="E484" s="120">
        <f>VLOOKUP(C484,'[10] Nuovo Modello CE'!$D$9:$G$578,4,FALSE)</f>
        <v>3113000</v>
      </c>
      <c r="F484" s="120">
        <f>VLOOKUP(C484,'[11] Nuovo Modello CE'!$D$7:$I$576,6,FALSE)</f>
        <v>0</v>
      </c>
      <c r="G484" s="33"/>
      <c r="H484" s="38">
        <v>0</v>
      </c>
      <c r="I484" s="33">
        <v>5158006.9399999995</v>
      </c>
      <c r="J484" s="39"/>
      <c r="K484" s="120">
        <f t="shared" si="10"/>
        <v>3113000</v>
      </c>
      <c r="L484" s="120"/>
      <c r="N484" s="153"/>
      <c r="P484" s="40"/>
    </row>
    <row r="485" spans="1:16" s="21" customFormat="1" ht="18.75" x14ac:dyDescent="0.25">
      <c r="A485" s="52"/>
      <c r="B485" s="52"/>
      <c r="C485" s="73" t="s">
        <v>337</v>
      </c>
      <c r="D485" s="74" t="s">
        <v>1065</v>
      </c>
      <c r="E485" s="120">
        <f>VLOOKUP(C485,'[10] Nuovo Modello CE'!$D$9:$G$578,4,FALSE)</f>
        <v>883000</v>
      </c>
      <c r="F485" s="120">
        <f>VLOOKUP(C485,'[11] Nuovo Modello CE'!$D$7:$I$576,6,FALSE)</f>
        <v>0</v>
      </c>
      <c r="G485" s="33"/>
      <c r="H485" s="38"/>
      <c r="I485" s="33">
        <v>2562125</v>
      </c>
      <c r="J485" s="39"/>
      <c r="K485" s="120">
        <f t="shared" si="10"/>
        <v>883000</v>
      </c>
      <c r="L485" s="120"/>
      <c r="N485" s="34"/>
      <c r="P485" s="40"/>
    </row>
    <row r="486" spans="1:16" s="21" customFormat="1" ht="18.75" x14ac:dyDescent="0.25">
      <c r="A486" s="52"/>
      <c r="B486" s="52"/>
      <c r="C486" s="73" t="s">
        <v>341</v>
      </c>
      <c r="D486" s="74" t="s">
        <v>1066</v>
      </c>
      <c r="E486" s="120">
        <f>VLOOKUP(C486,'[10] Nuovo Modello CE'!$D$9:$G$578,4,FALSE)</f>
        <v>120000</v>
      </c>
      <c r="F486" s="120">
        <f>VLOOKUP(C486,'[11] Nuovo Modello CE'!$D$7:$I$576,6,FALSE)</f>
        <v>0</v>
      </c>
      <c r="G486" s="33"/>
      <c r="H486" s="38"/>
      <c r="I486" s="33">
        <v>299814</v>
      </c>
      <c r="J486" s="39"/>
      <c r="K486" s="120">
        <f t="shared" si="10"/>
        <v>120000</v>
      </c>
      <c r="L486" s="120"/>
      <c r="N486" s="34"/>
      <c r="P486" s="40"/>
    </row>
    <row r="487" spans="1:16" s="21" customFormat="1" ht="18.75" x14ac:dyDescent="0.25">
      <c r="A487" s="52"/>
      <c r="B487" s="52"/>
      <c r="C487" s="73" t="s">
        <v>338</v>
      </c>
      <c r="D487" s="74" t="s">
        <v>1067</v>
      </c>
      <c r="E487" s="120">
        <f>VLOOKUP(C487,'[10] Nuovo Modello CE'!$D$9:$G$578,4,FALSE)</f>
        <v>990000</v>
      </c>
      <c r="F487" s="120">
        <f>VLOOKUP(C487,'[11] Nuovo Modello CE'!$D$7:$I$576,6,FALSE)</f>
        <v>0</v>
      </c>
      <c r="G487" s="33"/>
      <c r="H487" s="38"/>
      <c r="I487" s="33">
        <v>603684</v>
      </c>
      <c r="J487" s="39"/>
      <c r="K487" s="120">
        <f t="shared" si="10"/>
        <v>990000</v>
      </c>
      <c r="L487" s="120"/>
      <c r="N487" s="34"/>
      <c r="P487" s="40"/>
    </row>
    <row r="488" spans="1:16" s="21" customFormat="1" ht="18.75" x14ac:dyDescent="0.25">
      <c r="A488" s="52"/>
      <c r="B488" s="52"/>
      <c r="C488" s="45" t="s">
        <v>339</v>
      </c>
      <c r="D488" s="46" t="s">
        <v>1068</v>
      </c>
      <c r="E488" s="120">
        <f>VLOOKUP(C488,'[10] Nuovo Modello CE'!$D$9:$G$578,4,FALSE)</f>
        <v>100000</v>
      </c>
      <c r="F488" s="120">
        <f>VLOOKUP(C488,'[11] Nuovo Modello CE'!$D$7:$I$576,6,FALSE)</f>
        <v>0</v>
      </c>
      <c r="G488" s="33"/>
      <c r="H488" s="38"/>
      <c r="I488" s="33">
        <v>411566</v>
      </c>
      <c r="J488" s="39"/>
      <c r="K488" s="120">
        <f t="shared" si="10"/>
        <v>100000</v>
      </c>
      <c r="L488" s="120"/>
      <c r="N488" s="34"/>
      <c r="P488" s="40"/>
    </row>
    <row r="489" spans="1:16" s="21" customFormat="1" ht="18.75" x14ac:dyDescent="0.25">
      <c r="A489" s="52"/>
      <c r="B489" s="52"/>
      <c r="C489" s="45" t="s">
        <v>340</v>
      </c>
      <c r="D489" s="46" t="s">
        <v>1069</v>
      </c>
      <c r="E489" s="120">
        <f>VLOOKUP(C489,'[10] Nuovo Modello CE'!$D$9:$G$578,4,FALSE)</f>
        <v>1020000</v>
      </c>
      <c r="F489" s="120">
        <f>VLOOKUP(C489,'[11] Nuovo Modello CE'!$D$7:$I$576,6,FALSE)</f>
        <v>0</v>
      </c>
      <c r="G489" s="33"/>
      <c r="H489" s="38"/>
      <c r="I489" s="33">
        <v>135210</v>
      </c>
      <c r="J489" s="39"/>
      <c r="K489" s="120">
        <f t="shared" si="10"/>
        <v>1020000</v>
      </c>
      <c r="L489" s="120"/>
      <c r="N489" s="34"/>
      <c r="P489" s="40"/>
    </row>
    <row r="490" spans="1:16" s="21" customFormat="1" ht="18.75" x14ac:dyDescent="0.25">
      <c r="A490" s="52"/>
      <c r="B490" s="52"/>
      <c r="C490" s="45" t="s">
        <v>635</v>
      </c>
      <c r="D490" s="46" t="s">
        <v>1070</v>
      </c>
      <c r="E490" s="120">
        <f>VLOOKUP(C490,'[10] Nuovo Modello CE'!$D$9:$G$578,4,FALSE)</f>
        <v>0</v>
      </c>
      <c r="F490" s="120">
        <f>VLOOKUP(C490,'[11] Nuovo Modello CE'!$D$7:$I$576,6,FALSE)</f>
        <v>0</v>
      </c>
      <c r="G490" s="33"/>
      <c r="H490" s="38"/>
      <c r="I490" s="33">
        <v>0</v>
      </c>
      <c r="J490" s="39"/>
      <c r="K490" s="120">
        <f t="shared" si="10"/>
        <v>0</v>
      </c>
      <c r="L490" s="120"/>
      <c r="N490" s="34"/>
      <c r="P490" s="40"/>
    </row>
    <row r="491" spans="1:16" s="21" customFormat="1" ht="18.75" x14ac:dyDescent="0.25">
      <c r="A491" s="52"/>
      <c r="B491" s="52"/>
      <c r="C491" s="45" t="s">
        <v>636</v>
      </c>
      <c r="D491" s="46" t="s">
        <v>1071</v>
      </c>
      <c r="E491" s="120">
        <f>VLOOKUP(C491,'[10] Nuovo Modello CE'!$D$9:$G$578,4,FALSE)</f>
        <v>0</v>
      </c>
      <c r="F491" s="120">
        <f>VLOOKUP(C491,'[11] Nuovo Modello CE'!$D$7:$I$576,6,FALSE)</f>
        <v>0</v>
      </c>
      <c r="G491" s="33"/>
      <c r="H491" s="38"/>
      <c r="I491" s="33">
        <v>0</v>
      </c>
      <c r="J491" s="39"/>
      <c r="K491" s="120">
        <f t="shared" si="10"/>
        <v>0</v>
      </c>
      <c r="L491" s="120"/>
      <c r="N491" s="34"/>
      <c r="P491" s="40"/>
    </row>
    <row r="492" spans="1:16" s="21" customFormat="1" ht="18.75" x14ac:dyDescent="0.25">
      <c r="A492" s="52"/>
      <c r="B492" s="52"/>
      <c r="C492" s="45" t="s">
        <v>637</v>
      </c>
      <c r="D492" s="46" t="s">
        <v>1072</v>
      </c>
      <c r="E492" s="120">
        <f>VLOOKUP(C492,'[10] Nuovo Modello CE'!$D$9:$G$578,4,FALSE)</f>
        <v>0</v>
      </c>
      <c r="F492" s="120">
        <f>VLOOKUP(C492,'[11] Nuovo Modello CE'!$D$7:$I$576,6,FALSE)</f>
        <v>0</v>
      </c>
      <c r="G492" s="33"/>
      <c r="H492" s="38"/>
      <c r="I492" s="33">
        <v>0</v>
      </c>
      <c r="J492" s="39"/>
      <c r="K492" s="120">
        <f t="shared" si="10"/>
        <v>0</v>
      </c>
      <c r="L492" s="120"/>
      <c r="N492" s="34"/>
      <c r="P492" s="40"/>
    </row>
    <row r="493" spans="1:16" s="21" customFormat="1" ht="18.75" x14ac:dyDescent="0.25">
      <c r="A493" s="52"/>
      <c r="B493" s="52"/>
      <c r="C493" s="45" t="s">
        <v>638</v>
      </c>
      <c r="D493" s="46" t="s">
        <v>1073</v>
      </c>
      <c r="E493" s="120">
        <f>VLOOKUP(C493,'[10] Nuovo Modello CE'!$D$9:$G$578,4,FALSE)</f>
        <v>0</v>
      </c>
      <c r="F493" s="120">
        <f>VLOOKUP(C493,'[11] Nuovo Modello CE'!$D$7:$I$576,6,FALSE)</f>
        <v>0</v>
      </c>
      <c r="G493" s="33"/>
      <c r="H493" s="38"/>
      <c r="I493" s="33">
        <v>0</v>
      </c>
      <c r="J493" s="39"/>
      <c r="K493" s="120">
        <f t="shared" si="10"/>
        <v>0</v>
      </c>
      <c r="L493" s="120"/>
      <c r="N493" s="34"/>
      <c r="P493" s="40"/>
    </row>
    <row r="494" spans="1:16" s="21" customFormat="1" ht="18.75" x14ac:dyDescent="0.25">
      <c r="A494" s="52"/>
      <c r="B494" s="52"/>
      <c r="C494" s="73" t="s">
        <v>335</v>
      </c>
      <c r="D494" s="75" t="s">
        <v>1074</v>
      </c>
      <c r="E494" s="120">
        <f>VLOOKUP(C494,'[10] Nuovo Modello CE'!$D$9:$G$578,4,FALSE)</f>
        <v>0</v>
      </c>
      <c r="F494" s="120">
        <f>VLOOKUP(C494,'[11] Nuovo Modello CE'!$D$7:$I$576,6,FALSE)</f>
        <v>0</v>
      </c>
      <c r="G494" s="33"/>
      <c r="H494" s="38"/>
      <c r="I494" s="33">
        <v>1145607.94</v>
      </c>
      <c r="J494" s="39"/>
      <c r="K494" s="120">
        <f t="shared" si="10"/>
        <v>0</v>
      </c>
      <c r="L494" s="120"/>
      <c r="N494" s="153"/>
      <c r="P494" s="40"/>
    </row>
    <row r="495" spans="1:16" s="47" customFormat="1" ht="18.75" x14ac:dyDescent="0.25">
      <c r="A495" s="35" t="s">
        <v>691</v>
      </c>
      <c r="B495" s="35"/>
      <c r="C495" s="36" t="s">
        <v>1075</v>
      </c>
      <c r="D495" s="37" t="s">
        <v>1076</v>
      </c>
      <c r="E495" s="120">
        <f>VLOOKUP(C495,'[10] Nuovo Modello CE'!$D$9:$G$578,4,FALSE)</f>
        <v>745003146.77999997</v>
      </c>
      <c r="F495" s="120">
        <f>VLOOKUP(C495,'[11] Nuovo Modello CE'!$D$7:$I$576,6,FALSE)</f>
        <v>3889988.51</v>
      </c>
      <c r="G495" s="33"/>
      <c r="H495" s="38">
        <v>0</v>
      </c>
      <c r="I495" s="33">
        <v>706218218.65588284</v>
      </c>
      <c r="J495" s="20"/>
      <c r="K495" s="120">
        <f t="shared" si="10"/>
        <v>741113158.26999998</v>
      </c>
      <c r="L495" s="120">
        <f t="shared" ref="L495" si="11">+(E495-F495)/F495*100</f>
        <v>19051.808414467527</v>
      </c>
      <c r="N495" s="153"/>
      <c r="P495" s="40"/>
    </row>
    <row r="496" spans="1:16" s="47" customFormat="1" ht="18.75" x14ac:dyDescent="0.25">
      <c r="A496" s="35"/>
      <c r="B496" s="35"/>
      <c r="C496" s="48"/>
      <c r="D496" s="37" t="s">
        <v>1077</v>
      </c>
      <c r="E496" s="120"/>
      <c r="F496" s="120"/>
      <c r="G496" s="33"/>
      <c r="H496" s="38"/>
      <c r="I496" s="33"/>
      <c r="J496" s="39"/>
      <c r="K496" s="120"/>
      <c r="L496" s="120"/>
      <c r="N496" s="153"/>
      <c r="P496" s="40"/>
    </row>
    <row r="497" spans="1:16" s="47" customFormat="1" ht="18.75" x14ac:dyDescent="0.25">
      <c r="A497" s="35" t="s">
        <v>691</v>
      </c>
      <c r="B497" s="35"/>
      <c r="C497" s="36" t="s">
        <v>1078</v>
      </c>
      <c r="D497" s="37" t="s">
        <v>1079</v>
      </c>
      <c r="E497" s="120">
        <f>VLOOKUP(C497,'[10] Nuovo Modello CE'!$D$9:$G$578,4,FALSE)</f>
        <v>0</v>
      </c>
      <c r="F497" s="120">
        <f>VLOOKUP(C497,'[11] Nuovo Modello CE'!$D$7:$I$576,6,FALSE)</f>
        <v>0</v>
      </c>
      <c r="G497" s="33"/>
      <c r="H497" s="38">
        <v>0</v>
      </c>
      <c r="I497" s="33">
        <v>6.25</v>
      </c>
      <c r="J497" s="39"/>
      <c r="K497" s="120">
        <f t="shared" si="10"/>
        <v>0</v>
      </c>
      <c r="L497" s="120"/>
      <c r="N497" s="34"/>
      <c r="P497" s="40"/>
    </row>
    <row r="498" spans="1:16" s="47" customFormat="1" ht="18.75" x14ac:dyDescent="0.25">
      <c r="A498" s="35"/>
      <c r="B498" s="35"/>
      <c r="C498" s="42" t="s">
        <v>547</v>
      </c>
      <c r="D498" s="43" t="s">
        <v>548</v>
      </c>
      <c r="E498" s="120">
        <f>VLOOKUP(C498,'[10] Nuovo Modello CE'!$D$9:$G$578,4,FALSE)</f>
        <v>0</v>
      </c>
      <c r="F498" s="120">
        <f>VLOOKUP(C498,'[11] Nuovo Modello CE'!$D$7:$I$576,6,FALSE)</f>
        <v>0</v>
      </c>
      <c r="G498" s="33"/>
      <c r="H498" s="38"/>
      <c r="I498" s="33">
        <v>0.31</v>
      </c>
      <c r="J498" s="39"/>
      <c r="K498" s="120">
        <f t="shared" si="10"/>
        <v>0</v>
      </c>
      <c r="L498" s="120"/>
      <c r="N498" s="34"/>
      <c r="P498" s="40"/>
    </row>
    <row r="499" spans="1:16" s="47" customFormat="1" ht="18.75" x14ac:dyDescent="0.25">
      <c r="A499" s="35"/>
      <c r="B499" s="35"/>
      <c r="C499" s="42" t="s">
        <v>545</v>
      </c>
      <c r="D499" s="43" t="s">
        <v>546</v>
      </c>
      <c r="E499" s="120">
        <f>VLOOKUP(C499,'[10] Nuovo Modello CE'!$D$9:$G$578,4,FALSE)</f>
        <v>0</v>
      </c>
      <c r="F499" s="120">
        <f>VLOOKUP(C499,'[11] Nuovo Modello CE'!$D$7:$I$576,6,FALSE)</f>
        <v>0</v>
      </c>
      <c r="G499" s="33"/>
      <c r="H499" s="38"/>
      <c r="I499" s="33">
        <v>5.94</v>
      </c>
      <c r="J499" s="39"/>
      <c r="K499" s="120">
        <f t="shared" si="10"/>
        <v>0</v>
      </c>
      <c r="L499" s="120"/>
      <c r="N499" s="34"/>
      <c r="P499" s="40"/>
    </row>
    <row r="500" spans="1:16" s="47" customFormat="1" ht="18.75" x14ac:dyDescent="0.25">
      <c r="A500" s="35"/>
      <c r="B500" s="35"/>
      <c r="C500" s="42" t="s">
        <v>543</v>
      </c>
      <c r="D500" s="43" t="s">
        <v>544</v>
      </c>
      <c r="E500" s="120">
        <f>VLOOKUP(C500,'[10] Nuovo Modello CE'!$D$9:$G$578,4,FALSE)</f>
        <v>0</v>
      </c>
      <c r="F500" s="120">
        <f>VLOOKUP(C500,'[11] Nuovo Modello CE'!$D$7:$I$576,6,FALSE)</f>
        <v>0</v>
      </c>
      <c r="G500" s="33"/>
      <c r="H500" s="38"/>
      <c r="I500" s="33">
        <v>0</v>
      </c>
      <c r="J500" s="39"/>
      <c r="K500" s="120">
        <f t="shared" si="10"/>
        <v>0</v>
      </c>
      <c r="L500" s="120"/>
      <c r="N500" s="34"/>
      <c r="P500" s="40"/>
    </row>
    <row r="501" spans="1:16" s="47" customFormat="1" ht="18.75" x14ac:dyDescent="0.25">
      <c r="A501" s="35" t="s">
        <v>691</v>
      </c>
      <c r="B501" s="35"/>
      <c r="C501" s="36" t="s">
        <v>1080</v>
      </c>
      <c r="D501" s="37" t="s">
        <v>1081</v>
      </c>
      <c r="E501" s="120">
        <f>VLOOKUP(C501,'[10] Nuovo Modello CE'!$D$9:$G$578,4,FALSE)</f>
        <v>0</v>
      </c>
      <c r="F501" s="120">
        <f>VLOOKUP(C501,'[11] Nuovo Modello CE'!$D$7:$I$576,6,FALSE)</f>
        <v>0</v>
      </c>
      <c r="G501" s="33"/>
      <c r="H501" s="38">
        <v>0</v>
      </c>
      <c r="I501" s="33">
        <v>0</v>
      </c>
      <c r="J501" s="39"/>
      <c r="K501" s="120">
        <f t="shared" si="10"/>
        <v>0</v>
      </c>
      <c r="L501" s="120"/>
      <c r="N501" s="34"/>
      <c r="P501" s="40"/>
    </row>
    <row r="502" spans="1:16" s="47" customFormat="1" ht="18.75" x14ac:dyDescent="0.25">
      <c r="A502" s="35"/>
      <c r="B502" s="35"/>
      <c r="C502" s="42" t="s">
        <v>557</v>
      </c>
      <c r="D502" s="43" t="s">
        <v>558</v>
      </c>
      <c r="E502" s="120">
        <f>VLOOKUP(C502,'[10] Nuovo Modello CE'!$D$9:$G$578,4,FALSE)</f>
        <v>0</v>
      </c>
      <c r="F502" s="120">
        <f>VLOOKUP(C502,'[11] Nuovo Modello CE'!$D$7:$I$576,6,FALSE)</f>
        <v>0</v>
      </c>
      <c r="G502" s="33"/>
      <c r="H502" s="38"/>
      <c r="I502" s="33">
        <v>0</v>
      </c>
      <c r="J502" s="39"/>
      <c r="K502" s="120">
        <f t="shared" si="10"/>
        <v>0</v>
      </c>
      <c r="L502" s="120"/>
      <c r="N502" s="34"/>
      <c r="P502" s="40"/>
    </row>
    <row r="503" spans="1:16" s="47" customFormat="1" ht="18.75" x14ac:dyDescent="0.25">
      <c r="A503" s="35"/>
      <c r="B503" s="35"/>
      <c r="C503" s="42" t="s">
        <v>549</v>
      </c>
      <c r="D503" s="43" t="s">
        <v>550</v>
      </c>
      <c r="E503" s="120">
        <f>VLOOKUP(C503,'[10] Nuovo Modello CE'!$D$9:$G$578,4,FALSE)</f>
        <v>0</v>
      </c>
      <c r="F503" s="120">
        <f>VLOOKUP(C503,'[11] Nuovo Modello CE'!$D$7:$I$576,6,FALSE)</f>
        <v>0</v>
      </c>
      <c r="G503" s="33"/>
      <c r="H503" s="38"/>
      <c r="I503" s="33">
        <v>0</v>
      </c>
      <c r="J503" s="39"/>
      <c r="K503" s="120">
        <f t="shared" si="10"/>
        <v>0</v>
      </c>
      <c r="L503" s="120"/>
      <c r="N503" s="34"/>
      <c r="P503" s="40"/>
    </row>
    <row r="504" spans="1:16" s="47" customFormat="1" ht="18.75" x14ac:dyDescent="0.25">
      <c r="A504" s="35"/>
      <c r="B504" s="35"/>
      <c r="C504" s="42" t="s">
        <v>551</v>
      </c>
      <c r="D504" s="43" t="s">
        <v>552</v>
      </c>
      <c r="E504" s="120">
        <f>VLOOKUP(C504,'[10] Nuovo Modello CE'!$D$9:$G$578,4,FALSE)</f>
        <v>0</v>
      </c>
      <c r="F504" s="120">
        <f>VLOOKUP(C504,'[11] Nuovo Modello CE'!$D$7:$I$576,6,FALSE)</f>
        <v>0</v>
      </c>
      <c r="G504" s="33"/>
      <c r="H504" s="38"/>
      <c r="I504" s="33">
        <v>0</v>
      </c>
      <c r="J504" s="39"/>
      <c r="K504" s="120">
        <f t="shared" si="10"/>
        <v>0</v>
      </c>
      <c r="L504" s="120"/>
      <c r="N504" s="34"/>
      <c r="P504" s="40"/>
    </row>
    <row r="505" spans="1:16" s="47" customFormat="1" ht="18.75" x14ac:dyDescent="0.25">
      <c r="A505" s="35"/>
      <c r="B505" s="35"/>
      <c r="C505" s="42" t="s">
        <v>553</v>
      </c>
      <c r="D505" s="43" t="s">
        <v>554</v>
      </c>
      <c r="E505" s="120">
        <f>VLOOKUP(C505,'[10] Nuovo Modello CE'!$D$9:$G$578,4,FALSE)</f>
        <v>0</v>
      </c>
      <c r="F505" s="120">
        <f>VLOOKUP(C505,'[11] Nuovo Modello CE'!$D$7:$I$576,6,FALSE)</f>
        <v>0</v>
      </c>
      <c r="G505" s="33"/>
      <c r="H505" s="38"/>
      <c r="I505" s="33">
        <v>0</v>
      </c>
      <c r="J505" s="39"/>
      <c r="K505" s="120">
        <f t="shared" si="10"/>
        <v>0</v>
      </c>
      <c r="L505" s="120"/>
      <c r="N505" s="34"/>
      <c r="P505" s="40"/>
    </row>
    <row r="506" spans="1:16" s="47" customFormat="1" ht="18.75" x14ac:dyDescent="0.25">
      <c r="A506" s="35"/>
      <c r="B506" s="35"/>
      <c r="C506" s="42" t="s">
        <v>555</v>
      </c>
      <c r="D506" s="43" t="s">
        <v>556</v>
      </c>
      <c r="E506" s="120">
        <f>VLOOKUP(C506,'[10] Nuovo Modello CE'!$D$9:$G$578,4,FALSE)</f>
        <v>0</v>
      </c>
      <c r="F506" s="120">
        <f>VLOOKUP(C506,'[11] Nuovo Modello CE'!$D$7:$I$576,6,FALSE)</f>
        <v>0</v>
      </c>
      <c r="G506" s="33"/>
      <c r="H506" s="38"/>
      <c r="I506" s="33">
        <v>0</v>
      </c>
      <c r="J506" s="39"/>
      <c r="K506" s="120">
        <f t="shared" si="10"/>
        <v>0</v>
      </c>
      <c r="L506" s="120"/>
      <c r="N506" s="34"/>
      <c r="P506" s="40"/>
    </row>
    <row r="507" spans="1:16" s="47" customFormat="1" ht="18.75" x14ac:dyDescent="0.25">
      <c r="A507" s="35" t="s">
        <v>691</v>
      </c>
      <c r="B507" s="35"/>
      <c r="C507" s="36" t="s">
        <v>1082</v>
      </c>
      <c r="D507" s="37" t="s">
        <v>1083</v>
      </c>
      <c r="E507" s="120">
        <f>VLOOKUP(C507,'[10] Nuovo Modello CE'!$D$9:$G$578,4,FALSE)</f>
        <v>460.57</v>
      </c>
      <c r="F507" s="120">
        <f>VLOOKUP(C507,'[11] Nuovo Modello CE'!$D$7:$I$576,6,FALSE)</f>
        <v>0</v>
      </c>
      <c r="G507" s="33"/>
      <c r="H507" s="38">
        <v>0</v>
      </c>
      <c r="I507" s="33">
        <v>90058.29</v>
      </c>
      <c r="J507" s="39"/>
      <c r="K507" s="120">
        <f t="shared" si="10"/>
        <v>460.57</v>
      </c>
      <c r="L507" s="120"/>
      <c r="N507" s="34"/>
      <c r="P507" s="40"/>
    </row>
    <row r="508" spans="1:16" s="47" customFormat="1" ht="18.75" x14ac:dyDescent="0.25">
      <c r="A508" s="35"/>
      <c r="B508" s="35"/>
      <c r="C508" s="42" t="s">
        <v>351</v>
      </c>
      <c r="D508" s="43" t="s">
        <v>352</v>
      </c>
      <c r="E508" s="120">
        <f>VLOOKUP(C508,'[10] Nuovo Modello CE'!$D$9:$G$578,4,FALSE)</f>
        <v>0</v>
      </c>
      <c r="F508" s="120">
        <f>VLOOKUP(C508,'[11] Nuovo Modello CE'!$D$7:$I$576,6,FALSE)</f>
        <v>0</v>
      </c>
      <c r="G508" s="33"/>
      <c r="H508" s="38"/>
      <c r="I508" s="33">
        <v>0</v>
      </c>
      <c r="J508" s="39"/>
      <c r="K508" s="120">
        <f t="shared" si="10"/>
        <v>0</v>
      </c>
      <c r="L508" s="120"/>
      <c r="N508" s="34"/>
      <c r="P508" s="40"/>
    </row>
    <row r="509" spans="1:16" s="47" customFormat="1" ht="18.75" x14ac:dyDescent="0.25">
      <c r="A509" s="35"/>
      <c r="B509" s="35"/>
      <c r="C509" s="42" t="s">
        <v>353</v>
      </c>
      <c r="D509" s="43" t="s">
        <v>354</v>
      </c>
      <c r="E509" s="120">
        <f>VLOOKUP(C509,'[10] Nuovo Modello CE'!$D$9:$G$578,4,FALSE)</f>
        <v>0</v>
      </c>
      <c r="F509" s="120">
        <f>VLOOKUP(C509,'[11] Nuovo Modello CE'!$D$7:$I$576,6,FALSE)</f>
        <v>0</v>
      </c>
      <c r="G509" s="33"/>
      <c r="H509" s="38"/>
      <c r="I509" s="33">
        <v>0</v>
      </c>
      <c r="J509" s="39"/>
      <c r="K509" s="120">
        <f t="shared" si="10"/>
        <v>0</v>
      </c>
      <c r="L509" s="120"/>
      <c r="N509" s="34"/>
      <c r="P509" s="40"/>
    </row>
    <row r="510" spans="1:16" s="47" customFormat="1" ht="18.75" x14ac:dyDescent="0.25">
      <c r="A510" s="35"/>
      <c r="B510" s="35"/>
      <c r="C510" s="42" t="s">
        <v>355</v>
      </c>
      <c r="D510" s="43" t="s">
        <v>356</v>
      </c>
      <c r="E510" s="120">
        <f>VLOOKUP(C510,'[10] Nuovo Modello CE'!$D$9:$G$578,4,FALSE)</f>
        <v>460.57</v>
      </c>
      <c r="F510" s="120">
        <f>VLOOKUP(C510,'[11] Nuovo Modello CE'!$D$7:$I$576,6,FALSE)</f>
        <v>0</v>
      </c>
      <c r="G510" s="66"/>
      <c r="H510" s="38"/>
      <c r="I510" s="33">
        <v>90058.29</v>
      </c>
      <c r="J510" s="39"/>
      <c r="K510" s="120">
        <f t="shared" si="10"/>
        <v>460.57</v>
      </c>
      <c r="L510" s="120"/>
      <c r="N510" s="34"/>
      <c r="P510" s="40"/>
    </row>
    <row r="511" spans="1:16" s="47" customFormat="1" ht="18.75" x14ac:dyDescent="0.25">
      <c r="A511" s="57" t="s">
        <v>691</v>
      </c>
      <c r="B511" s="57"/>
      <c r="C511" s="36" t="s">
        <v>1084</v>
      </c>
      <c r="D511" s="37" t="s">
        <v>1085</v>
      </c>
      <c r="E511" s="120">
        <f>VLOOKUP(C511,'[10] Nuovo Modello CE'!$D$9:$G$578,4,FALSE)</f>
        <v>0</v>
      </c>
      <c r="F511" s="120">
        <f>VLOOKUP(C511,'[11] Nuovo Modello CE'!$D$7:$I$576,6,FALSE)</f>
        <v>0</v>
      </c>
      <c r="G511" s="33"/>
      <c r="H511" s="38">
        <v>0</v>
      </c>
      <c r="I511" s="33">
        <v>0</v>
      </c>
      <c r="J511" s="39"/>
      <c r="K511" s="120">
        <f t="shared" si="10"/>
        <v>0</v>
      </c>
      <c r="L511" s="120"/>
      <c r="N511" s="34"/>
      <c r="P511" s="40"/>
    </row>
    <row r="512" spans="1:16" s="47" customFormat="1" ht="18.75" x14ac:dyDescent="0.25">
      <c r="A512" s="57"/>
      <c r="B512" s="57"/>
      <c r="C512" s="42" t="s">
        <v>357</v>
      </c>
      <c r="D512" s="43" t="s">
        <v>358</v>
      </c>
      <c r="E512" s="120">
        <f>VLOOKUP(C512,'[10] Nuovo Modello CE'!$D$9:$G$578,4,FALSE)</f>
        <v>0</v>
      </c>
      <c r="F512" s="120">
        <f>VLOOKUP(C512,'[11] Nuovo Modello CE'!$D$7:$I$576,6,FALSE)</f>
        <v>0</v>
      </c>
      <c r="G512" s="33"/>
      <c r="H512" s="38"/>
      <c r="I512" s="33">
        <v>0</v>
      </c>
      <c r="J512" s="39"/>
      <c r="K512" s="120">
        <f t="shared" si="10"/>
        <v>0</v>
      </c>
      <c r="L512" s="120"/>
      <c r="N512" s="34"/>
      <c r="P512" s="40"/>
    </row>
    <row r="513" spans="1:16" s="47" customFormat="1" ht="18.75" x14ac:dyDescent="0.25">
      <c r="A513" s="35"/>
      <c r="B513" s="35"/>
      <c r="C513" s="42" t="s">
        <v>359</v>
      </c>
      <c r="D513" s="43" t="s">
        <v>360</v>
      </c>
      <c r="E513" s="120">
        <f>VLOOKUP(C513,'[10] Nuovo Modello CE'!$D$9:$G$578,4,FALSE)</f>
        <v>0</v>
      </c>
      <c r="F513" s="120">
        <f>VLOOKUP(C513,'[11] Nuovo Modello CE'!$D$7:$I$576,6,FALSE)</f>
        <v>0</v>
      </c>
      <c r="G513" s="33"/>
      <c r="H513" s="38"/>
      <c r="I513" s="33">
        <v>0</v>
      </c>
      <c r="J513" s="39"/>
      <c r="K513" s="120">
        <f t="shared" si="10"/>
        <v>0</v>
      </c>
      <c r="L513" s="120"/>
      <c r="N513" s="34"/>
      <c r="P513" s="40"/>
    </row>
    <row r="514" spans="1:16" s="47" customFormat="1" ht="18.75" x14ac:dyDescent="0.25">
      <c r="A514" s="57" t="s">
        <v>691</v>
      </c>
      <c r="B514" s="57"/>
      <c r="C514" s="36" t="s">
        <v>1086</v>
      </c>
      <c r="D514" s="37" t="s">
        <v>1087</v>
      </c>
      <c r="E514" s="120">
        <f>VLOOKUP(C514,'[10] Nuovo Modello CE'!$D$9:$G$578,4,FALSE)</f>
        <v>-460.57</v>
      </c>
      <c r="F514" s="120">
        <f>VLOOKUP(C514,'[11] Nuovo Modello CE'!$D$7:$I$576,6,FALSE)</f>
        <v>0</v>
      </c>
      <c r="G514" s="33"/>
      <c r="H514" s="38">
        <v>0</v>
      </c>
      <c r="I514" s="33">
        <v>-90052.04</v>
      </c>
      <c r="J514" s="39"/>
      <c r="K514" s="120">
        <f t="shared" si="10"/>
        <v>-460.57</v>
      </c>
      <c r="L514" s="120"/>
      <c r="N514" s="34"/>
      <c r="P514" s="40"/>
    </row>
    <row r="515" spans="1:16" s="47" customFormat="1" ht="18.75" x14ac:dyDescent="0.25">
      <c r="A515" s="35"/>
      <c r="B515" s="35"/>
      <c r="C515" s="48"/>
      <c r="D515" s="37" t="s">
        <v>1088</v>
      </c>
      <c r="E515" s="120"/>
      <c r="F515" s="120"/>
      <c r="G515" s="33"/>
      <c r="H515" s="38"/>
      <c r="I515" s="33"/>
      <c r="J515" s="39"/>
      <c r="K515" s="120"/>
      <c r="L515" s="120"/>
      <c r="N515" s="153"/>
      <c r="P515" s="40"/>
    </row>
    <row r="516" spans="1:16" s="47" customFormat="1" ht="18.75" x14ac:dyDescent="0.25">
      <c r="A516" s="35"/>
      <c r="B516" s="35"/>
      <c r="C516" s="36" t="s">
        <v>559</v>
      </c>
      <c r="D516" s="37" t="s">
        <v>560</v>
      </c>
      <c r="E516" s="120">
        <f>VLOOKUP(C516,'[10] Nuovo Modello CE'!$D$9:$G$578,4,FALSE)</f>
        <v>0</v>
      </c>
      <c r="F516" s="120">
        <f>VLOOKUP(C516,'[11] Nuovo Modello CE'!$D$7:$I$576,6,FALSE)</f>
        <v>0</v>
      </c>
      <c r="G516" s="33"/>
      <c r="H516" s="38"/>
      <c r="I516" s="33">
        <v>0</v>
      </c>
      <c r="J516" s="39"/>
      <c r="K516" s="120">
        <f t="shared" si="10"/>
        <v>0</v>
      </c>
      <c r="L516" s="120"/>
      <c r="N516" s="34"/>
      <c r="P516" s="40"/>
    </row>
    <row r="517" spans="1:16" s="47" customFormat="1" ht="18.75" x14ac:dyDescent="0.25">
      <c r="A517" s="35"/>
      <c r="B517" s="35"/>
      <c r="C517" s="36" t="s">
        <v>361</v>
      </c>
      <c r="D517" s="37" t="s">
        <v>362</v>
      </c>
      <c r="E517" s="120">
        <f>VLOOKUP(C517,'[10] Nuovo Modello CE'!$D$9:$G$578,4,FALSE)</f>
        <v>0</v>
      </c>
      <c r="F517" s="120">
        <f>VLOOKUP(C517,'[11] Nuovo Modello CE'!$D$7:$I$576,6,FALSE)</f>
        <v>0</v>
      </c>
      <c r="G517" s="33"/>
      <c r="H517" s="38"/>
      <c r="I517" s="33">
        <v>0</v>
      </c>
      <c r="J517" s="39"/>
      <c r="K517" s="120">
        <f t="shared" si="10"/>
        <v>0</v>
      </c>
      <c r="L517" s="120"/>
      <c r="N517" s="34"/>
      <c r="P517" s="40"/>
    </row>
    <row r="518" spans="1:16" s="47" customFormat="1" ht="18.75" x14ac:dyDescent="0.25">
      <c r="A518" s="35" t="s">
        <v>691</v>
      </c>
      <c r="B518" s="35"/>
      <c r="C518" s="36" t="s">
        <v>1089</v>
      </c>
      <c r="D518" s="37" t="s">
        <v>1090</v>
      </c>
      <c r="E518" s="120">
        <f>VLOOKUP(C518,'[10] Nuovo Modello CE'!$D$9:$G$578,4,FALSE)</f>
        <v>0</v>
      </c>
      <c r="F518" s="120">
        <f>VLOOKUP(C518,'[11] Nuovo Modello CE'!$D$7:$I$576,6,FALSE)</f>
        <v>0</v>
      </c>
      <c r="G518" s="33"/>
      <c r="H518" s="38">
        <v>0</v>
      </c>
      <c r="I518" s="33">
        <v>0</v>
      </c>
      <c r="J518" s="39"/>
      <c r="K518" s="120">
        <f t="shared" si="10"/>
        <v>0</v>
      </c>
      <c r="L518" s="120"/>
      <c r="N518" s="34"/>
      <c r="P518" s="40"/>
    </row>
    <row r="519" spans="1:16" s="47" customFormat="1" ht="18.75" x14ac:dyDescent="0.25">
      <c r="A519" s="35"/>
      <c r="B519" s="35"/>
      <c r="C519" s="48"/>
      <c r="D519" s="37" t="s">
        <v>1091</v>
      </c>
      <c r="E519" s="120"/>
      <c r="F519" s="120"/>
      <c r="G519" s="33"/>
      <c r="H519" s="38"/>
      <c r="I519" s="33"/>
      <c r="J519" s="39"/>
      <c r="K519" s="120"/>
      <c r="L519" s="120"/>
      <c r="N519" s="153"/>
      <c r="P519" s="40"/>
    </row>
    <row r="520" spans="1:16" s="47" customFormat="1" ht="18.75" x14ac:dyDescent="0.25">
      <c r="A520" s="35" t="s">
        <v>691</v>
      </c>
      <c r="B520" s="35"/>
      <c r="C520" s="36" t="s">
        <v>1092</v>
      </c>
      <c r="D520" s="37" t="s">
        <v>1093</v>
      </c>
      <c r="E520" s="120">
        <f>VLOOKUP(C520,'[10] Nuovo Modello CE'!$D$9:$G$578,4,FALSE)</f>
        <v>0</v>
      </c>
      <c r="F520" s="120">
        <f>VLOOKUP(C520,'[11] Nuovo Modello CE'!$D$7:$I$576,6,FALSE)</f>
        <v>0</v>
      </c>
      <c r="G520" s="33"/>
      <c r="H520" s="38">
        <v>0</v>
      </c>
      <c r="I520" s="33">
        <v>4622211.3119999999</v>
      </c>
      <c r="J520" s="39"/>
      <c r="K520" s="120">
        <f t="shared" si="10"/>
        <v>0</v>
      </c>
      <c r="L520" s="120"/>
      <c r="N520" s="153"/>
      <c r="P520" s="40"/>
    </row>
    <row r="521" spans="1:16" s="47" customFormat="1" ht="18.75" x14ac:dyDescent="0.25">
      <c r="A521" s="35"/>
      <c r="B521" s="35"/>
      <c r="C521" s="42" t="s">
        <v>561</v>
      </c>
      <c r="D521" s="43" t="s">
        <v>562</v>
      </c>
      <c r="E521" s="120">
        <f>VLOOKUP(C521,'[10] Nuovo Modello CE'!$D$9:$G$578,4,FALSE)</f>
        <v>0</v>
      </c>
      <c r="F521" s="120">
        <f>VLOOKUP(C521,'[11] Nuovo Modello CE'!$D$7:$I$576,6,FALSE)</f>
        <v>0</v>
      </c>
      <c r="G521" s="33"/>
      <c r="H521" s="38"/>
      <c r="I521" s="33">
        <v>0</v>
      </c>
      <c r="J521" s="39"/>
      <c r="K521" s="120">
        <f t="shared" si="10"/>
        <v>0</v>
      </c>
      <c r="L521" s="120"/>
      <c r="N521" s="34"/>
      <c r="P521" s="40"/>
    </row>
    <row r="522" spans="1:16" s="47" customFormat="1" ht="18.75" x14ac:dyDescent="0.25">
      <c r="A522" s="35" t="s">
        <v>691</v>
      </c>
      <c r="B522" s="35"/>
      <c r="C522" s="42" t="s">
        <v>1094</v>
      </c>
      <c r="D522" s="43" t="s">
        <v>1095</v>
      </c>
      <c r="E522" s="120">
        <f>VLOOKUP(C522,'[10] Nuovo Modello CE'!$D$9:$G$578,4,FALSE)</f>
        <v>0</v>
      </c>
      <c r="F522" s="120">
        <f>VLOOKUP(C522,'[11] Nuovo Modello CE'!$D$7:$I$576,6,FALSE)</f>
        <v>0</v>
      </c>
      <c r="G522" s="33"/>
      <c r="H522" s="38">
        <v>0</v>
      </c>
      <c r="I522" s="33">
        <v>4622211.3119999999</v>
      </c>
      <c r="J522" s="39"/>
      <c r="K522" s="120">
        <f t="shared" si="10"/>
        <v>0</v>
      </c>
      <c r="L522" s="120"/>
      <c r="N522" s="153"/>
      <c r="P522" s="40"/>
    </row>
    <row r="523" spans="1:16" s="47" customFormat="1" ht="18.75" x14ac:dyDescent="0.25">
      <c r="A523" s="35"/>
      <c r="B523" s="35"/>
      <c r="C523" s="45" t="s">
        <v>563</v>
      </c>
      <c r="D523" s="46" t="s">
        <v>564</v>
      </c>
      <c r="E523" s="120">
        <f>VLOOKUP(C523,'[10] Nuovo Modello CE'!$D$9:$G$578,4,FALSE)</f>
        <v>0</v>
      </c>
      <c r="F523" s="120">
        <f>VLOOKUP(C523,'[11] Nuovo Modello CE'!$D$7:$I$576,6,FALSE)</f>
        <v>0</v>
      </c>
      <c r="G523" s="33"/>
      <c r="H523" s="38"/>
      <c r="I523" s="33">
        <v>0</v>
      </c>
      <c r="J523" s="39"/>
      <c r="K523" s="120">
        <f t="shared" si="10"/>
        <v>0</v>
      </c>
      <c r="L523" s="120"/>
      <c r="N523" s="34"/>
      <c r="P523" s="40"/>
    </row>
    <row r="524" spans="1:16" s="47" customFormat="1" ht="18.75" x14ac:dyDescent="0.25">
      <c r="A524" s="35" t="s">
        <v>691</v>
      </c>
      <c r="B524" s="35"/>
      <c r="C524" s="45" t="s">
        <v>1096</v>
      </c>
      <c r="D524" s="46" t="s">
        <v>1097</v>
      </c>
      <c r="E524" s="120">
        <f>VLOOKUP(C524,'[10] Nuovo Modello CE'!$D$9:$G$578,4,FALSE)</f>
        <v>0</v>
      </c>
      <c r="F524" s="120">
        <f>VLOOKUP(C524,'[11] Nuovo Modello CE'!$D$7:$I$576,6,FALSE)</f>
        <v>0</v>
      </c>
      <c r="G524" s="33"/>
      <c r="H524" s="38">
        <v>0</v>
      </c>
      <c r="I524" s="33">
        <v>2327074.1119999997</v>
      </c>
      <c r="J524" s="39"/>
      <c r="K524" s="120">
        <f t="shared" si="10"/>
        <v>0</v>
      </c>
      <c r="L524" s="120"/>
      <c r="N524" s="153"/>
      <c r="P524" s="40"/>
    </row>
    <row r="525" spans="1:16" s="21" customFormat="1" ht="18.75" x14ac:dyDescent="0.25">
      <c r="A525" s="52"/>
      <c r="B525" s="52"/>
      <c r="C525" s="45" t="s">
        <v>679</v>
      </c>
      <c r="D525" s="46" t="s">
        <v>1098</v>
      </c>
      <c r="E525" s="120">
        <f>VLOOKUP(C525,'[10] Nuovo Modello CE'!$D$9:$G$578,4,FALSE)</f>
        <v>0</v>
      </c>
      <c r="F525" s="120">
        <f>VLOOKUP(C525,'[11] Nuovo Modello CE'!$D$7:$I$576,6,FALSE)</f>
        <v>0</v>
      </c>
      <c r="G525" s="33"/>
      <c r="H525" s="38"/>
      <c r="I525" s="33">
        <v>0</v>
      </c>
      <c r="J525" s="39"/>
      <c r="K525" s="120">
        <f t="shared" si="10"/>
        <v>0</v>
      </c>
      <c r="L525" s="120"/>
      <c r="N525" s="34"/>
      <c r="P525" s="40"/>
    </row>
    <row r="526" spans="1:16" s="21" customFormat="1" ht="25.5" x14ac:dyDescent="0.25">
      <c r="A526" s="52"/>
      <c r="B526" s="52" t="s">
        <v>414</v>
      </c>
      <c r="C526" s="45" t="s">
        <v>567</v>
      </c>
      <c r="D526" s="46" t="s">
        <v>1099</v>
      </c>
      <c r="E526" s="120">
        <f>VLOOKUP(C526,'[10] Nuovo Modello CE'!$D$9:$G$578,4,FALSE)</f>
        <v>0</v>
      </c>
      <c r="F526" s="120">
        <f>VLOOKUP(C526,'[11] Nuovo Modello CE'!$D$7:$I$576,6,FALSE)</f>
        <v>0</v>
      </c>
      <c r="G526" s="33"/>
      <c r="H526" s="38"/>
      <c r="I526" s="33">
        <v>18960</v>
      </c>
      <c r="J526" s="39"/>
      <c r="K526" s="120">
        <f t="shared" si="10"/>
        <v>0</v>
      </c>
      <c r="L526" s="120"/>
      <c r="N526" s="34"/>
      <c r="P526" s="40"/>
    </row>
    <row r="527" spans="1:16" s="21" customFormat="1" ht="18.75" x14ac:dyDescent="0.25">
      <c r="A527" s="52" t="s">
        <v>691</v>
      </c>
      <c r="B527" s="52"/>
      <c r="C527" s="45" t="s">
        <v>1100</v>
      </c>
      <c r="D527" s="46" t="s">
        <v>1101</v>
      </c>
      <c r="E527" s="120">
        <f>VLOOKUP(C527,'[10] Nuovo Modello CE'!$D$9:$G$578,4,FALSE)</f>
        <v>0</v>
      </c>
      <c r="F527" s="120">
        <f>VLOOKUP(C527,'[11] Nuovo Modello CE'!$D$7:$I$576,6,FALSE)</f>
        <v>0</v>
      </c>
      <c r="G527" s="33"/>
      <c r="H527" s="38">
        <v>0</v>
      </c>
      <c r="I527" s="33">
        <v>2308114.1119999997</v>
      </c>
      <c r="J527" s="39"/>
      <c r="K527" s="120">
        <f t="shared" si="10"/>
        <v>0</v>
      </c>
      <c r="L527" s="120"/>
      <c r="N527" s="153"/>
      <c r="P527" s="40"/>
    </row>
    <row r="528" spans="1:16" s="21" customFormat="1" ht="25.5" x14ac:dyDescent="0.25">
      <c r="A528" s="52"/>
      <c r="B528" s="52" t="s">
        <v>755</v>
      </c>
      <c r="C528" s="48" t="s">
        <v>566</v>
      </c>
      <c r="D528" s="49" t="s">
        <v>1102</v>
      </c>
      <c r="E528" s="120">
        <f>VLOOKUP(C528,'[10] Nuovo Modello CE'!$D$9:$G$578,4,FALSE)</f>
        <v>0</v>
      </c>
      <c r="F528" s="120">
        <f>VLOOKUP(C528,'[11] Nuovo Modello CE'!$D$7:$I$576,6,FALSE)</f>
        <v>0</v>
      </c>
      <c r="G528" s="33"/>
      <c r="H528" s="38"/>
      <c r="I528" s="33">
        <v>0</v>
      </c>
      <c r="J528" s="39"/>
      <c r="K528" s="120">
        <f t="shared" si="10"/>
        <v>0</v>
      </c>
      <c r="L528" s="120"/>
      <c r="N528" s="34"/>
      <c r="P528" s="40"/>
    </row>
    <row r="529" spans="1:16" s="21" customFormat="1" ht="18.75" x14ac:dyDescent="0.25">
      <c r="A529" s="52"/>
      <c r="B529" s="52"/>
      <c r="C529" s="48" t="s">
        <v>568</v>
      </c>
      <c r="D529" s="49" t="s">
        <v>1103</v>
      </c>
      <c r="E529" s="120">
        <f>VLOOKUP(C529,'[10] Nuovo Modello CE'!$D$9:$G$578,4,FALSE)</f>
        <v>0</v>
      </c>
      <c r="F529" s="120">
        <f>VLOOKUP(C529,'[11] Nuovo Modello CE'!$D$7:$I$576,6,FALSE)</f>
        <v>0</v>
      </c>
      <c r="G529" s="33"/>
      <c r="H529" s="38"/>
      <c r="I529" s="33">
        <v>57218.89</v>
      </c>
      <c r="J529" s="39"/>
      <c r="K529" s="120">
        <f t="shared" si="10"/>
        <v>0</v>
      </c>
      <c r="L529" s="120"/>
      <c r="N529" s="34"/>
      <c r="P529" s="40"/>
    </row>
    <row r="530" spans="1:16" s="21" customFormat="1" ht="25.5" x14ac:dyDescent="0.25">
      <c r="A530" s="52"/>
      <c r="B530" s="52"/>
      <c r="C530" s="48" t="s">
        <v>569</v>
      </c>
      <c r="D530" s="49" t="s">
        <v>1104</v>
      </c>
      <c r="E530" s="120">
        <f>VLOOKUP(C530,'[10] Nuovo Modello CE'!$D$9:$G$578,4,FALSE)</f>
        <v>0</v>
      </c>
      <c r="F530" s="120">
        <f>VLOOKUP(C530,'[11] Nuovo Modello CE'!$D$7:$I$576,6,FALSE)</f>
        <v>0</v>
      </c>
      <c r="G530" s="33"/>
      <c r="H530" s="38"/>
      <c r="I530" s="33">
        <v>6367.12</v>
      </c>
      <c r="J530" s="39"/>
      <c r="K530" s="120">
        <f t="shared" si="10"/>
        <v>0</v>
      </c>
      <c r="L530" s="120"/>
      <c r="N530" s="34"/>
      <c r="P530" s="40"/>
    </row>
    <row r="531" spans="1:16" s="21" customFormat="1" ht="25.5" x14ac:dyDescent="0.25">
      <c r="A531" s="52"/>
      <c r="B531" s="52"/>
      <c r="C531" s="48" t="s">
        <v>570</v>
      </c>
      <c r="D531" s="49" t="s">
        <v>1105</v>
      </c>
      <c r="E531" s="120">
        <f>VLOOKUP(C531,'[10] Nuovo Modello CE'!$D$9:$G$578,4,FALSE)</f>
        <v>0</v>
      </c>
      <c r="F531" s="120">
        <f>VLOOKUP(C531,'[11] Nuovo Modello CE'!$D$7:$I$576,6,FALSE)</f>
        <v>0</v>
      </c>
      <c r="G531" s="33"/>
      <c r="H531" s="38"/>
      <c r="I531" s="33">
        <v>0</v>
      </c>
      <c r="J531" s="39"/>
      <c r="K531" s="120">
        <f t="shared" si="10"/>
        <v>0</v>
      </c>
      <c r="L531" s="120"/>
      <c r="N531" s="34"/>
      <c r="P531" s="40"/>
    </row>
    <row r="532" spans="1:16" s="21" customFormat="1" ht="25.5" x14ac:dyDescent="0.25">
      <c r="A532" s="52"/>
      <c r="B532" s="52"/>
      <c r="C532" s="48" t="s">
        <v>571</v>
      </c>
      <c r="D532" s="49" t="s">
        <v>1106</v>
      </c>
      <c r="E532" s="120">
        <f>VLOOKUP(C532,'[10] Nuovo Modello CE'!$D$9:$G$578,4,FALSE)</f>
        <v>0</v>
      </c>
      <c r="F532" s="120">
        <f>VLOOKUP(C532,'[11] Nuovo Modello CE'!$D$7:$I$576,6,FALSE)</f>
        <v>0</v>
      </c>
      <c r="G532" s="33"/>
      <c r="H532" s="38"/>
      <c r="I532" s="33">
        <v>78369.66</v>
      </c>
      <c r="J532" s="39"/>
      <c r="K532" s="120">
        <f t="shared" si="10"/>
        <v>0</v>
      </c>
      <c r="L532" s="120"/>
      <c r="N532" s="34"/>
      <c r="P532" s="40"/>
    </row>
    <row r="533" spans="1:16" s="21" customFormat="1" ht="25.5" x14ac:dyDescent="0.25">
      <c r="A533" s="52"/>
      <c r="B533" s="52"/>
      <c r="C533" s="48" t="s">
        <v>572</v>
      </c>
      <c r="D533" s="49" t="s">
        <v>1107</v>
      </c>
      <c r="E533" s="120">
        <f>VLOOKUP(C533,'[10] Nuovo Modello CE'!$D$9:$G$578,4,FALSE)</f>
        <v>0</v>
      </c>
      <c r="F533" s="120">
        <f>VLOOKUP(C533,'[11] Nuovo Modello CE'!$D$7:$I$576,6,FALSE)</f>
        <v>0</v>
      </c>
      <c r="G533" s="33"/>
      <c r="H533" s="38"/>
      <c r="I533" s="33">
        <v>2166158.4419999998</v>
      </c>
      <c r="J533" s="39"/>
      <c r="K533" s="120">
        <f t="shared" si="10"/>
        <v>0</v>
      </c>
      <c r="L533" s="120"/>
      <c r="N533" s="153"/>
      <c r="P533" s="40"/>
    </row>
    <row r="534" spans="1:16" s="21" customFormat="1" ht="18.75" x14ac:dyDescent="0.25">
      <c r="A534" s="52"/>
      <c r="B534" s="52"/>
      <c r="C534" s="48" t="s">
        <v>565</v>
      </c>
      <c r="D534" s="49" t="s">
        <v>1108</v>
      </c>
      <c r="E534" s="120">
        <f>VLOOKUP(C534,'[10] Nuovo Modello CE'!$D$9:$G$578,4,FALSE)</f>
        <v>0</v>
      </c>
      <c r="F534" s="120">
        <f>VLOOKUP(C534,'[11] Nuovo Modello CE'!$D$7:$I$576,6,FALSE)</f>
        <v>0</v>
      </c>
      <c r="G534" s="33"/>
      <c r="H534" s="38"/>
      <c r="I534" s="33">
        <v>0</v>
      </c>
      <c r="J534" s="39"/>
      <c r="K534" s="120">
        <f t="shared" si="10"/>
        <v>0</v>
      </c>
      <c r="L534" s="120"/>
      <c r="N534" s="34"/>
      <c r="P534" s="40"/>
    </row>
    <row r="535" spans="1:16" s="21" customFormat="1" ht="18.75" x14ac:dyDescent="0.25">
      <c r="A535" s="52" t="s">
        <v>691</v>
      </c>
      <c r="B535" s="52"/>
      <c r="C535" s="45" t="s">
        <v>1109</v>
      </c>
      <c r="D535" s="46" t="s">
        <v>1110</v>
      </c>
      <c r="E535" s="120">
        <f>VLOOKUP(C535,'[10] Nuovo Modello CE'!$D$9:$G$578,4,FALSE)</f>
        <v>0</v>
      </c>
      <c r="F535" s="120">
        <f>VLOOKUP(C535,'[11] Nuovo Modello CE'!$D$7:$I$576,6,FALSE)</f>
        <v>0</v>
      </c>
      <c r="G535" s="33"/>
      <c r="H535" s="38">
        <v>0</v>
      </c>
      <c r="I535" s="33">
        <v>2295000</v>
      </c>
      <c r="J535" s="39"/>
      <c r="K535" s="120">
        <f t="shared" si="10"/>
        <v>0</v>
      </c>
      <c r="L535" s="120"/>
      <c r="N535" s="34"/>
      <c r="P535" s="40"/>
    </row>
    <row r="536" spans="1:16" s="47" customFormat="1" ht="25.5" x14ac:dyDescent="0.25">
      <c r="A536" s="35"/>
      <c r="B536" s="35" t="s">
        <v>414</v>
      </c>
      <c r="C536" s="45" t="s">
        <v>573</v>
      </c>
      <c r="D536" s="46" t="s">
        <v>574</v>
      </c>
      <c r="E536" s="120">
        <f>VLOOKUP(C536,'[10] Nuovo Modello CE'!$D$9:$G$578,4,FALSE)</f>
        <v>0</v>
      </c>
      <c r="F536" s="120">
        <f>VLOOKUP(C536,'[11] Nuovo Modello CE'!$D$7:$I$576,6,FALSE)</f>
        <v>0</v>
      </c>
      <c r="G536" s="33"/>
      <c r="H536" s="38"/>
      <c r="I536" s="33">
        <v>0</v>
      </c>
      <c r="J536" s="39"/>
      <c r="K536" s="120">
        <f t="shared" si="10"/>
        <v>0</v>
      </c>
      <c r="L536" s="120"/>
      <c r="N536" s="34"/>
      <c r="P536" s="40"/>
    </row>
    <row r="537" spans="1:16" s="47" customFormat="1" ht="18.75" x14ac:dyDescent="0.25">
      <c r="A537" s="35" t="s">
        <v>691</v>
      </c>
      <c r="B537" s="35"/>
      <c r="C537" s="45" t="s">
        <v>1111</v>
      </c>
      <c r="D537" s="46" t="s">
        <v>1112</v>
      </c>
      <c r="E537" s="120">
        <f>VLOOKUP(C537,'[10] Nuovo Modello CE'!$D$9:$G$578,4,FALSE)</f>
        <v>0</v>
      </c>
      <c r="F537" s="120">
        <f>VLOOKUP(C537,'[11] Nuovo Modello CE'!$D$7:$I$576,6,FALSE)</f>
        <v>0</v>
      </c>
      <c r="G537" s="33"/>
      <c r="H537" s="38">
        <v>0</v>
      </c>
      <c r="I537" s="33">
        <v>2295000</v>
      </c>
      <c r="J537" s="39"/>
      <c r="K537" s="120">
        <f t="shared" si="10"/>
        <v>0</v>
      </c>
      <c r="L537" s="120"/>
      <c r="N537" s="34"/>
      <c r="P537" s="40"/>
    </row>
    <row r="538" spans="1:16" s="47" customFormat="1" ht="25.5" x14ac:dyDescent="0.25">
      <c r="A538" s="35"/>
      <c r="B538" s="35" t="s">
        <v>755</v>
      </c>
      <c r="C538" s="48" t="s">
        <v>575</v>
      </c>
      <c r="D538" s="49" t="s">
        <v>576</v>
      </c>
      <c r="E538" s="120">
        <f>VLOOKUP(C538,'[10] Nuovo Modello CE'!$D$9:$G$578,4,FALSE)</f>
        <v>0</v>
      </c>
      <c r="F538" s="120">
        <f>VLOOKUP(C538,'[11] Nuovo Modello CE'!$D$7:$I$576,6,FALSE)</f>
        <v>0</v>
      </c>
      <c r="G538" s="33"/>
      <c r="H538" s="38"/>
      <c r="I538" s="33">
        <v>0</v>
      </c>
      <c r="J538" s="39"/>
      <c r="K538" s="120">
        <f t="shared" si="10"/>
        <v>0</v>
      </c>
      <c r="L538" s="120"/>
      <c r="N538" s="34"/>
      <c r="P538" s="40"/>
    </row>
    <row r="539" spans="1:16" s="47" customFormat="1" ht="18.75" x14ac:dyDescent="0.25">
      <c r="A539" s="35"/>
      <c r="B539" s="35"/>
      <c r="C539" s="48" t="s">
        <v>577</v>
      </c>
      <c r="D539" s="49" t="s">
        <v>578</v>
      </c>
      <c r="E539" s="120">
        <f>VLOOKUP(C539,'[10] Nuovo Modello CE'!$D$9:$G$578,4,FALSE)</f>
        <v>0</v>
      </c>
      <c r="F539" s="120">
        <f>VLOOKUP(C539,'[11] Nuovo Modello CE'!$D$7:$I$576,6,FALSE)</f>
        <v>0</v>
      </c>
      <c r="G539" s="33"/>
      <c r="H539" s="38"/>
      <c r="I539" s="33">
        <v>400000</v>
      </c>
      <c r="J539" s="39"/>
      <c r="K539" s="120">
        <f t="shared" si="10"/>
        <v>0</v>
      </c>
      <c r="L539" s="120"/>
      <c r="N539" s="34"/>
      <c r="P539" s="40"/>
    </row>
    <row r="540" spans="1:16" s="47" customFormat="1" ht="25.5" x14ac:dyDescent="0.25">
      <c r="A540" s="35"/>
      <c r="B540" s="35"/>
      <c r="C540" s="48" t="s">
        <v>579</v>
      </c>
      <c r="D540" s="49" t="s">
        <v>580</v>
      </c>
      <c r="E540" s="120">
        <f>VLOOKUP(C540,'[10] Nuovo Modello CE'!$D$9:$G$578,4,FALSE)</f>
        <v>0</v>
      </c>
      <c r="F540" s="120">
        <f>VLOOKUP(C540,'[11] Nuovo Modello CE'!$D$7:$I$576,6,FALSE)</f>
        <v>0</v>
      </c>
      <c r="G540" s="33"/>
      <c r="H540" s="38"/>
      <c r="I540" s="33">
        <v>0</v>
      </c>
      <c r="J540" s="39"/>
      <c r="K540" s="120">
        <f t="shared" si="10"/>
        <v>0</v>
      </c>
      <c r="L540" s="120"/>
      <c r="N540" s="34"/>
      <c r="P540" s="40"/>
    </row>
    <row r="541" spans="1:16" s="47" customFormat="1" ht="25.5" x14ac:dyDescent="0.25">
      <c r="A541" s="35"/>
      <c r="B541" s="35"/>
      <c r="C541" s="48" t="s">
        <v>581</v>
      </c>
      <c r="D541" s="49" t="s">
        <v>582</v>
      </c>
      <c r="E541" s="120">
        <f>VLOOKUP(C541,'[10] Nuovo Modello CE'!$D$9:$G$578,4,FALSE)</f>
        <v>0</v>
      </c>
      <c r="F541" s="120">
        <f>VLOOKUP(C541,'[11] Nuovo Modello CE'!$D$7:$I$576,6,FALSE)</f>
        <v>0</v>
      </c>
      <c r="G541" s="33"/>
      <c r="H541" s="38"/>
      <c r="I541" s="33">
        <v>0</v>
      </c>
      <c r="J541" s="39"/>
      <c r="K541" s="120">
        <f t="shared" si="10"/>
        <v>0</v>
      </c>
      <c r="L541" s="120"/>
      <c r="N541" s="34"/>
      <c r="P541" s="40"/>
    </row>
    <row r="542" spans="1:16" s="47" customFormat="1" ht="25.5" x14ac:dyDescent="0.25">
      <c r="A542" s="35"/>
      <c r="B542" s="35"/>
      <c r="C542" s="48" t="s">
        <v>583</v>
      </c>
      <c r="D542" s="49" t="s">
        <v>584</v>
      </c>
      <c r="E542" s="120">
        <f>VLOOKUP(C542,'[10] Nuovo Modello CE'!$D$9:$G$578,4,FALSE)</f>
        <v>0</v>
      </c>
      <c r="F542" s="120">
        <f>VLOOKUP(C542,'[11] Nuovo Modello CE'!$D$7:$I$576,6,FALSE)</f>
        <v>0</v>
      </c>
      <c r="G542" s="33"/>
      <c r="H542" s="38"/>
      <c r="I542" s="33">
        <v>0</v>
      </c>
      <c r="J542" s="39"/>
      <c r="K542" s="120">
        <f t="shared" ref="K542:K591" si="12">E542-F542</f>
        <v>0</v>
      </c>
      <c r="L542" s="120"/>
      <c r="N542" s="34"/>
      <c r="P542" s="40"/>
    </row>
    <row r="543" spans="1:16" s="47" customFormat="1" ht="25.5" x14ac:dyDescent="0.25">
      <c r="A543" s="35"/>
      <c r="B543" s="35"/>
      <c r="C543" s="48" t="s">
        <v>585</v>
      </c>
      <c r="D543" s="49" t="s">
        <v>586</v>
      </c>
      <c r="E543" s="120">
        <f>VLOOKUP(C543,'[10] Nuovo Modello CE'!$D$9:$G$578,4,FALSE)</f>
        <v>0</v>
      </c>
      <c r="F543" s="120">
        <f>VLOOKUP(C543,'[11] Nuovo Modello CE'!$D$7:$I$576,6,FALSE)</f>
        <v>0</v>
      </c>
      <c r="G543" s="33"/>
      <c r="H543" s="38"/>
      <c r="I543" s="33">
        <v>0</v>
      </c>
      <c r="J543" s="39"/>
      <c r="K543" s="120">
        <f t="shared" si="12"/>
        <v>0</v>
      </c>
      <c r="L543" s="120"/>
      <c r="N543" s="34"/>
      <c r="P543" s="40"/>
    </row>
    <row r="544" spans="1:16" s="47" customFormat="1" ht="18.75" x14ac:dyDescent="0.25">
      <c r="A544" s="35"/>
      <c r="B544" s="35"/>
      <c r="C544" s="48" t="s">
        <v>587</v>
      </c>
      <c r="D544" s="49" t="s">
        <v>588</v>
      </c>
      <c r="E544" s="120">
        <f>VLOOKUP(C544,'[10] Nuovo Modello CE'!$D$9:$G$578,4,FALSE)</f>
        <v>0</v>
      </c>
      <c r="F544" s="120">
        <f>VLOOKUP(C544,'[11] Nuovo Modello CE'!$D$7:$I$576,6,FALSE)</f>
        <v>0</v>
      </c>
      <c r="G544" s="33"/>
      <c r="H544" s="38"/>
      <c r="I544" s="33">
        <v>1895000</v>
      </c>
      <c r="J544" s="39"/>
      <c r="K544" s="120">
        <f t="shared" si="12"/>
        <v>0</v>
      </c>
      <c r="L544" s="120"/>
      <c r="N544" s="34"/>
      <c r="P544" s="40"/>
    </row>
    <row r="545" spans="1:16" s="47" customFormat="1" ht="18.75" x14ac:dyDescent="0.25">
      <c r="A545" s="35"/>
      <c r="B545" s="35"/>
      <c r="C545" s="45" t="s">
        <v>589</v>
      </c>
      <c r="D545" s="46" t="s">
        <v>590</v>
      </c>
      <c r="E545" s="120">
        <f>VLOOKUP(C545,'[10] Nuovo Modello CE'!$D$9:$G$578,4,FALSE)</f>
        <v>0</v>
      </c>
      <c r="F545" s="120">
        <f>VLOOKUP(C545,'[11] Nuovo Modello CE'!$D$7:$I$576,6,FALSE)</f>
        <v>0</v>
      </c>
      <c r="G545" s="33"/>
      <c r="H545" s="38"/>
      <c r="I545" s="33">
        <v>137.19999999999999</v>
      </c>
      <c r="J545" s="39"/>
      <c r="K545" s="120">
        <f t="shared" si="12"/>
        <v>0</v>
      </c>
      <c r="L545" s="120"/>
      <c r="N545" s="34"/>
      <c r="P545" s="40"/>
    </row>
    <row r="546" spans="1:16" s="47" customFormat="1" ht="18.75" x14ac:dyDescent="0.25">
      <c r="A546" s="35" t="s">
        <v>691</v>
      </c>
      <c r="B546" s="35"/>
      <c r="C546" s="36" t="s">
        <v>1113</v>
      </c>
      <c r="D546" s="37" t="s">
        <v>1114</v>
      </c>
      <c r="E546" s="120">
        <f>VLOOKUP(C546,'[10] Nuovo Modello CE'!$D$9:$G$578,4,FALSE)</f>
        <v>0</v>
      </c>
      <c r="F546" s="120">
        <f>VLOOKUP(C546,'[11] Nuovo Modello CE'!$D$7:$I$576,6,FALSE)</f>
        <v>0</v>
      </c>
      <c r="G546" s="33"/>
      <c r="H546" s="38">
        <v>0</v>
      </c>
      <c r="I546" s="33">
        <v>4118133.0361440005</v>
      </c>
      <c r="J546" s="39"/>
      <c r="K546" s="120">
        <f t="shared" si="12"/>
        <v>0</v>
      </c>
      <c r="L546" s="120"/>
      <c r="N546" s="34"/>
      <c r="P546" s="40"/>
    </row>
    <row r="547" spans="1:16" s="47" customFormat="1" ht="18.75" x14ac:dyDescent="0.25">
      <c r="A547" s="35"/>
      <c r="B547" s="35"/>
      <c r="C547" s="42" t="s">
        <v>363</v>
      </c>
      <c r="D547" s="43" t="s">
        <v>364</v>
      </c>
      <c r="E547" s="120">
        <f>VLOOKUP(C547,'[10] Nuovo Modello CE'!$D$9:$G$578,4,FALSE)</f>
        <v>0</v>
      </c>
      <c r="F547" s="120">
        <f>VLOOKUP(C547,'[11] Nuovo Modello CE'!$D$7:$I$576,6,FALSE)</f>
        <v>0</v>
      </c>
      <c r="G547" s="33"/>
      <c r="H547" s="38"/>
      <c r="I547" s="33">
        <v>0</v>
      </c>
      <c r="J547" s="39"/>
      <c r="K547" s="120">
        <f t="shared" si="12"/>
        <v>0</v>
      </c>
      <c r="L547" s="120"/>
      <c r="N547" s="34"/>
      <c r="P547" s="40"/>
    </row>
    <row r="548" spans="1:16" s="47" customFormat="1" ht="18.75" x14ac:dyDescent="0.25">
      <c r="A548" s="35" t="s">
        <v>691</v>
      </c>
      <c r="B548" s="35"/>
      <c r="C548" s="42" t="s">
        <v>1115</v>
      </c>
      <c r="D548" s="43" t="s">
        <v>1116</v>
      </c>
      <c r="E548" s="120">
        <f>VLOOKUP(C548,'[10] Nuovo Modello CE'!$D$9:$G$578,4,FALSE)</f>
        <v>0</v>
      </c>
      <c r="F548" s="120">
        <f>VLOOKUP(C548,'[11] Nuovo Modello CE'!$D$7:$I$576,6,FALSE)</f>
        <v>0</v>
      </c>
      <c r="G548" s="33"/>
      <c r="H548" s="38">
        <v>0</v>
      </c>
      <c r="I548" s="33">
        <v>4118133.0361440005</v>
      </c>
      <c r="J548" s="39"/>
      <c r="K548" s="120">
        <f t="shared" si="12"/>
        <v>0</v>
      </c>
      <c r="L548" s="120"/>
      <c r="N548" s="34"/>
      <c r="P548" s="40"/>
    </row>
    <row r="549" spans="1:16" s="47" customFormat="1" ht="18.75" x14ac:dyDescent="0.25">
      <c r="A549" s="35"/>
      <c r="B549" s="35"/>
      <c r="C549" s="45" t="s">
        <v>365</v>
      </c>
      <c r="D549" s="46" t="s">
        <v>366</v>
      </c>
      <c r="E549" s="120">
        <f>VLOOKUP(C549,'[10] Nuovo Modello CE'!$D$9:$G$578,4,FALSE)</f>
        <v>0</v>
      </c>
      <c r="F549" s="120">
        <f>VLOOKUP(C549,'[11] Nuovo Modello CE'!$D$7:$I$576,6,FALSE)</f>
        <v>0</v>
      </c>
      <c r="G549" s="33"/>
      <c r="H549" s="38"/>
      <c r="I549" s="33">
        <v>506478.29</v>
      </c>
      <c r="J549" s="39"/>
      <c r="K549" s="120">
        <f t="shared" si="12"/>
        <v>0</v>
      </c>
      <c r="L549" s="120"/>
      <c r="N549" s="34"/>
      <c r="P549" s="40"/>
    </row>
    <row r="550" spans="1:16" s="47" customFormat="1" ht="18.75" x14ac:dyDescent="0.25">
      <c r="A550" s="35"/>
      <c r="B550" s="35"/>
      <c r="C550" s="45" t="s">
        <v>396</v>
      </c>
      <c r="D550" s="46" t="s">
        <v>397</v>
      </c>
      <c r="E550" s="120">
        <f>VLOOKUP(C550,'[10] Nuovo Modello CE'!$D$9:$G$578,4,FALSE)</f>
        <v>0</v>
      </c>
      <c r="F550" s="120">
        <f>VLOOKUP(C550,'[11] Nuovo Modello CE'!$D$7:$I$576,6,FALSE)</f>
        <v>0</v>
      </c>
      <c r="G550" s="33"/>
      <c r="H550" s="38"/>
      <c r="I550" s="33">
        <v>127654.24</v>
      </c>
      <c r="J550" s="39"/>
      <c r="K550" s="120">
        <f t="shared" si="12"/>
        <v>0</v>
      </c>
      <c r="L550" s="120"/>
      <c r="N550" s="34"/>
      <c r="P550" s="40"/>
    </row>
    <row r="551" spans="1:16" s="47" customFormat="1" ht="18.75" x14ac:dyDescent="0.25">
      <c r="A551" s="35" t="s">
        <v>691</v>
      </c>
      <c r="B551" s="35"/>
      <c r="C551" s="45" t="s">
        <v>1117</v>
      </c>
      <c r="D551" s="46" t="s">
        <v>1118</v>
      </c>
      <c r="E551" s="120">
        <f>VLOOKUP(C551,'[10] Nuovo Modello CE'!$D$9:$G$578,4,FALSE)</f>
        <v>0</v>
      </c>
      <c r="F551" s="120">
        <f>VLOOKUP(C551,'[11] Nuovo Modello CE'!$D$7:$I$576,6,FALSE)</f>
        <v>0</v>
      </c>
      <c r="G551" s="33"/>
      <c r="H551" s="38">
        <v>0</v>
      </c>
      <c r="I551" s="33">
        <v>3308630.7661440005</v>
      </c>
      <c r="J551" s="39"/>
      <c r="K551" s="120">
        <f t="shared" si="12"/>
        <v>0</v>
      </c>
      <c r="L551" s="120"/>
      <c r="N551" s="34"/>
      <c r="P551" s="40"/>
    </row>
    <row r="552" spans="1:16" s="47" customFormat="1" ht="25.5" x14ac:dyDescent="0.25">
      <c r="A552" s="35" t="s">
        <v>691</v>
      </c>
      <c r="B552" s="35" t="s">
        <v>414</v>
      </c>
      <c r="C552" s="45" t="s">
        <v>1119</v>
      </c>
      <c r="D552" s="46" t="s">
        <v>1120</v>
      </c>
      <c r="E552" s="120">
        <f>VLOOKUP(C552,'[10] Nuovo Modello CE'!$D$9:$G$578,4,FALSE)</f>
        <v>0</v>
      </c>
      <c r="F552" s="120">
        <f>VLOOKUP(C552,'[11] Nuovo Modello CE'!$D$7:$I$576,6,FALSE)</f>
        <v>0</v>
      </c>
      <c r="G552" s="33"/>
      <c r="H552" s="38">
        <v>0</v>
      </c>
      <c r="I552" s="33">
        <v>117078.56</v>
      </c>
      <c r="J552" s="39"/>
      <c r="K552" s="120">
        <f t="shared" si="12"/>
        <v>0</v>
      </c>
      <c r="L552" s="120"/>
      <c r="N552" s="34"/>
      <c r="P552" s="40"/>
    </row>
    <row r="553" spans="1:16" s="47" customFormat="1" ht="25.5" x14ac:dyDescent="0.25">
      <c r="A553" s="35"/>
      <c r="B553" s="35" t="s">
        <v>414</v>
      </c>
      <c r="C553" s="48" t="s">
        <v>368</v>
      </c>
      <c r="D553" s="49" t="s">
        <v>369</v>
      </c>
      <c r="E553" s="120">
        <f>VLOOKUP(C553,'[10] Nuovo Modello CE'!$D$9:$G$578,4,FALSE)</f>
        <v>0</v>
      </c>
      <c r="F553" s="120">
        <f>VLOOKUP(C553,'[11] Nuovo Modello CE'!$D$7:$I$576,6,FALSE)</f>
        <v>0</v>
      </c>
      <c r="G553" s="33"/>
      <c r="H553" s="38"/>
      <c r="I553" s="33">
        <v>0</v>
      </c>
      <c r="J553" s="39"/>
      <c r="K553" s="120">
        <f t="shared" si="12"/>
        <v>0</v>
      </c>
      <c r="L553" s="120"/>
      <c r="N553" s="34"/>
      <c r="P553" s="40"/>
    </row>
    <row r="554" spans="1:16" s="47" customFormat="1" ht="25.5" x14ac:dyDescent="0.25">
      <c r="A554" s="35"/>
      <c r="B554" s="35" t="s">
        <v>414</v>
      </c>
      <c r="C554" s="48" t="s">
        <v>370</v>
      </c>
      <c r="D554" s="49" t="s">
        <v>1121</v>
      </c>
      <c r="E554" s="120">
        <f>VLOOKUP(C554,'[10] Nuovo Modello CE'!$D$9:$G$578,4,FALSE)</f>
        <v>0</v>
      </c>
      <c r="F554" s="120">
        <f>VLOOKUP(C554,'[11] Nuovo Modello CE'!$D$7:$I$576,6,FALSE)</f>
        <v>0</v>
      </c>
      <c r="G554" s="66"/>
      <c r="H554" s="38"/>
      <c r="I554" s="33">
        <v>117078.56</v>
      </c>
      <c r="J554" s="39"/>
      <c r="K554" s="120">
        <f t="shared" si="12"/>
        <v>0</v>
      </c>
      <c r="L554" s="120"/>
      <c r="N554" s="34"/>
      <c r="P554" s="40"/>
    </row>
    <row r="555" spans="1:16" s="47" customFormat="1" ht="18.75" x14ac:dyDescent="0.25">
      <c r="A555" s="35" t="s">
        <v>691</v>
      </c>
      <c r="B555" s="35"/>
      <c r="C555" s="45" t="s">
        <v>1122</v>
      </c>
      <c r="D555" s="46" t="s">
        <v>1123</v>
      </c>
      <c r="E555" s="120">
        <f>VLOOKUP(C555,'[10] Nuovo Modello CE'!$D$9:$G$578,4,FALSE)</f>
        <v>0</v>
      </c>
      <c r="F555" s="120">
        <f>VLOOKUP(C555,'[11] Nuovo Modello CE'!$D$7:$I$576,6,FALSE)</f>
        <v>0</v>
      </c>
      <c r="G555" s="33"/>
      <c r="H555" s="38">
        <v>0</v>
      </c>
      <c r="I555" s="33">
        <v>3191552.2061440004</v>
      </c>
      <c r="J555" s="39"/>
      <c r="K555" s="120">
        <f t="shared" si="12"/>
        <v>0</v>
      </c>
      <c r="L555" s="120"/>
      <c r="N555" s="34"/>
      <c r="P555" s="40"/>
    </row>
    <row r="556" spans="1:16" s="47" customFormat="1" ht="25.5" x14ac:dyDescent="0.25">
      <c r="A556" s="35"/>
      <c r="B556" s="35" t="s">
        <v>755</v>
      </c>
      <c r="C556" s="48" t="s">
        <v>372</v>
      </c>
      <c r="D556" s="49" t="s">
        <v>373</v>
      </c>
      <c r="E556" s="120">
        <f>VLOOKUP(C556,'[10] Nuovo Modello CE'!$D$9:$G$578,4,FALSE)</f>
        <v>0</v>
      </c>
      <c r="F556" s="120">
        <f>VLOOKUP(C556,'[11] Nuovo Modello CE'!$D$7:$I$576,6,FALSE)</f>
        <v>0</v>
      </c>
      <c r="G556" s="33"/>
      <c r="H556" s="38"/>
      <c r="I556" s="33">
        <v>0</v>
      </c>
      <c r="J556" s="39"/>
      <c r="K556" s="120">
        <f t="shared" si="12"/>
        <v>0</v>
      </c>
      <c r="L556" s="120"/>
      <c r="N556" s="34"/>
      <c r="P556" s="40"/>
    </row>
    <row r="557" spans="1:16" s="47" customFormat="1" ht="18.75" x14ac:dyDescent="0.25">
      <c r="A557" s="35" t="s">
        <v>691</v>
      </c>
      <c r="B557" s="35"/>
      <c r="C557" s="48" t="s">
        <v>1124</v>
      </c>
      <c r="D557" s="49" t="s">
        <v>1125</v>
      </c>
      <c r="E557" s="120">
        <f>VLOOKUP(C557,'[10] Nuovo Modello CE'!$D$9:$G$578,4,FALSE)</f>
        <v>0</v>
      </c>
      <c r="F557" s="120">
        <f>VLOOKUP(C557,'[11] Nuovo Modello CE'!$D$7:$I$576,6,FALSE)</f>
        <v>0</v>
      </c>
      <c r="G557" s="33"/>
      <c r="H557" s="38">
        <v>0</v>
      </c>
      <c r="I557" s="33">
        <v>387747.396144</v>
      </c>
      <c r="J557" s="39"/>
      <c r="K557" s="120">
        <f t="shared" si="12"/>
        <v>0</v>
      </c>
      <c r="L557" s="120"/>
      <c r="N557" s="34"/>
      <c r="P557" s="40"/>
    </row>
    <row r="558" spans="1:16" s="47" customFormat="1" ht="25.5" x14ac:dyDescent="0.25">
      <c r="A558" s="35"/>
      <c r="B558" s="35"/>
      <c r="C558" s="45" t="s">
        <v>374</v>
      </c>
      <c r="D558" s="46" t="s">
        <v>375</v>
      </c>
      <c r="E558" s="120">
        <f>VLOOKUP(C558,'[10] Nuovo Modello CE'!$D$9:$G$578,4,FALSE)</f>
        <v>0</v>
      </c>
      <c r="F558" s="120">
        <f>VLOOKUP(C558,'[11] Nuovo Modello CE'!$D$7:$I$576,6,FALSE)</f>
        <v>0</v>
      </c>
      <c r="G558" s="33"/>
      <c r="H558" s="38"/>
      <c r="I558" s="33">
        <v>148577.75738999998</v>
      </c>
      <c r="J558" s="39"/>
      <c r="K558" s="120">
        <f t="shared" si="12"/>
        <v>0</v>
      </c>
      <c r="L558" s="120"/>
      <c r="N558" s="34"/>
      <c r="P558" s="40"/>
    </row>
    <row r="559" spans="1:16" s="47" customFormat="1" ht="25.5" x14ac:dyDescent="0.25">
      <c r="A559" s="35"/>
      <c r="B559" s="35"/>
      <c r="C559" s="45" t="s">
        <v>376</v>
      </c>
      <c r="D559" s="46" t="s">
        <v>377</v>
      </c>
      <c r="E559" s="120">
        <f>VLOOKUP(C559,'[10] Nuovo Modello CE'!$D$9:$G$578,4,FALSE)</f>
        <v>0</v>
      </c>
      <c r="F559" s="120">
        <f>VLOOKUP(C559,'[11] Nuovo Modello CE'!$D$7:$I$576,6,FALSE)</f>
        <v>0</v>
      </c>
      <c r="G559" s="33"/>
      <c r="H559" s="38"/>
      <c r="I559" s="33">
        <v>29375.019539999998</v>
      </c>
      <c r="J559" s="39"/>
      <c r="K559" s="120">
        <f t="shared" si="12"/>
        <v>0</v>
      </c>
      <c r="L559" s="120"/>
      <c r="N559" s="34"/>
      <c r="P559" s="40"/>
    </row>
    <row r="560" spans="1:16" s="47" customFormat="1" ht="18.75" x14ac:dyDescent="0.25">
      <c r="A560" s="35"/>
      <c r="B560" s="35"/>
      <c r="C560" s="45" t="s">
        <v>378</v>
      </c>
      <c r="D560" s="46" t="s">
        <v>379</v>
      </c>
      <c r="E560" s="120">
        <f>VLOOKUP(C560,'[10] Nuovo Modello CE'!$D$9:$G$578,4,FALSE)</f>
        <v>0</v>
      </c>
      <c r="F560" s="120">
        <f>VLOOKUP(C560,'[11] Nuovo Modello CE'!$D$7:$I$576,6,FALSE)</f>
        <v>0</v>
      </c>
      <c r="G560" s="33"/>
      <c r="H560" s="38"/>
      <c r="I560" s="33">
        <v>209794.61921399998</v>
      </c>
      <c r="J560" s="39"/>
      <c r="K560" s="120">
        <f t="shared" si="12"/>
        <v>0</v>
      </c>
      <c r="L560" s="120"/>
      <c r="N560" s="34"/>
      <c r="P560" s="40"/>
    </row>
    <row r="561" spans="1:16" s="47" customFormat="1" ht="25.5" x14ac:dyDescent="0.25">
      <c r="A561" s="35"/>
      <c r="B561" s="35"/>
      <c r="C561" s="48" t="s">
        <v>380</v>
      </c>
      <c r="D561" s="49" t="s">
        <v>381</v>
      </c>
      <c r="E561" s="120">
        <f>VLOOKUP(C561,'[10] Nuovo Modello CE'!$D$9:$G$578,4,FALSE)</f>
        <v>0</v>
      </c>
      <c r="F561" s="120">
        <f>VLOOKUP(C561,'[11] Nuovo Modello CE'!$D$7:$I$576,6,FALSE)</f>
        <v>0</v>
      </c>
      <c r="G561" s="33"/>
      <c r="H561" s="38"/>
      <c r="I561" s="33">
        <v>0</v>
      </c>
      <c r="J561" s="39"/>
      <c r="K561" s="120">
        <f t="shared" si="12"/>
        <v>0</v>
      </c>
      <c r="L561" s="120"/>
      <c r="N561" s="34"/>
      <c r="P561" s="40"/>
    </row>
    <row r="562" spans="1:16" s="47" customFormat="1" ht="25.5" x14ac:dyDescent="0.25">
      <c r="A562" s="35"/>
      <c r="B562" s="35"/>
      <c r="C562" s="48" t="s">
        <v>382</v>
      </c>
      <c r="D562" s="49" t="s">
        <v>383</v>
      </c>
      <c r="E562" s="120">
        <f>VLOOKUP(C562,'[10] Nuovo Modello CE'!$D$9:$G$578,4,FALSE)</f>
        <v>0</v>
      </c>
      <c r="F562" s="120">
        <f>VLOOKUP(C562,'[11] Nuovo Modello CE'!$D$7:$I$576,6,FALSE)</f>
        <v>0</v>
      </c>
      <c r="G562" s="33"/>
      <c r="H562" s="38"/>
      <c r="I562" s="33">
        <v>27941.4</v>
      </c>
      <c r="J562" s="39"/>
      <c r="K562" s="120">
        <f t="shared" si="12"/>
        <v>0</v>
      </c>
      <c r="L562" s="120"/>
      <c r="N562" s="34"/>
      <c r="P562" s="40"/>
    </row>
    <row r="563" spans="1:16" s="47" customFormat="1" ht="25.5" x14ac:dyDescent="0.25">
      <c r="A563" s="35"/>
      <c r="B563" s="35"/>
      <c r="C563" s="48" t="s">
        <v>384</v>
      </c>
      <c r="D563" s="49" t="s">
        <v>385</v>
      </c>
      <c r="E563" s="120">
        <f>VLOOKUP(C563,'[10] Nuovo Modello CE'!$D$9:$G$578,4,FALSE)</f>
        <v>0</v>
      </c>
      <c r="F563" s="120">
        <f>VLOOKUP(C563,'[11] Nuovo Modello CE'!$D$7:$I$576,6,FALSE)</f>
        <v>0</v>
      </c>
      <c r="G563" s="33"/>
      <c r="H563" s="38"/>
      <c r="I563" s="33">
        <v>0</v>
      </c>
      <c r="J563" s="39"/>
      <c r="K563" s="120">
        <f t="shared" si="12"/>
        <v>0</v>
      </c>
      <c r="L563" s="120"/>
      <c r="N563" s="34"/>
      <c r="P563" s="40"/>
    </row>
    <row r="564" spans="1:16" s="47" customFormat="1" ht="25.5" x14ac:dyDescent="0.25">
      <c r="A564" s="35"/>
      <c r="B564" s="35"/>
      <c r="C564" s="48" t="s">
        <v>386</v>
      </c>
      <c r="D564" s="49" t="s">
        <v>387</v>
      </c>
      <c r="E564" s="120">
        <f>VLOOKUP(C564,'[10] Nuovo Modello CE'!$D$9:$G$578,4,FALSE)</f>
        <v>0</v>
      </c>
      <c r="F564" s="120">
        <f>VLOOKUP(C564,'[11] Nuovo Modello CE'!$D$7:$I$576,6,FALSE)</f>
        <v>0</v>
      </c>
      <c r="G564" s="33"/>
      <c r="H564" s="38"/>
      <c r="I564" s="33">
        <v>2737892.21</v>
      </c>
      <c r="J564" s="39"/>
      <c r="K564" s="120">
        <f t="shared" si="12"/>
        <v>0</v>
      </c>
      <c r="L564" s="120"/>
      <c r="N564" s="34"/>
      <c r="P564" s="40"/>
    </row>
    <row r="565" spans="1:16" s="47" customFormat="1" ht="18.75" x14ac:dyDescent="0.25">
      <c r="A565" s="35"/>
      <c r="B565" s="35"/>
      <c r="C565" s="48" t="s">
        <v>371</v>
      </c>
      <c r="D565" s="49" t="s">
        <v>367</v>
      </c>
      <c r="E565" s="120">
        <f>VLOOKUP(C565,'[10] Nuovo Modello CE'!$D$9:$G$578,4,FALSE)</f>
        <v>0</v>
      </c>
      <c r="F565" s="120">
        <f>VLOOKUP(C565,'[11] Nuovo Modello CE'!$D$7:$I$576,6,FALSE)</f>
        <v>0</v>
      </c>
      <c r="G565" s="33"/>
      <c r="H565" s="38"/>
      <c r="I565" s="33">
        <v>37971.199999999997</v>
      </c>
      <c r="J565" s="39"/>
      <c r="K565" s="120">
        <f t="shared" si="12"/>
        <v>0</v>
      </c>
      <c r="L565" s="120"/>
      <c r="N565" s="34"/>
      <c r="P565" s="40"/>
    </row>
    <row r="566" spans="1:16" s="47" customFormat="1" ht="18.75" x14ac:dyDescent="0.25">
      <c r="A566" s="35" t="s">
        <v>691</v>
      </c>
      <c r="B566" s="35"/>
      <c r="C566" s="45" t="s">
        <v>1126</v>
      </c>
      <c r="D566" s="46" t="s">
        <v>1127</v>
      </c>
      <c r="E566" s="120">
        <f>VLOOKUP(C566,'[10] Nuovo Modello CE'!$D$9:$G$578,4,FALSE)</f>
        <v>0</v>
      </c>
      <c r="F566" s="120">
        <f>VLOOKUP(C566,'[11] Nuovo Modello CE'!$D$7:$I$576,6,FALSE)</f>
        <v>0</v>
      </c>
      <c r="G566" s="33"/>
      <c r="H566" s="38">
        <v>0</v>
      </c>
      <c r="I566" s="33">
        <v>175369.74</v>
      </c>
      <c r="J566" s="39"/>
      <c r="K566" s="120">
        <f t="shared" si="12"/>
        <v>0</v>
      </c>
      <c r="L566" s="120"/>
      <c r="N566" s="34"/>
      <c r="P566" s="40"/>
    </row>
    <row r="567" spans="1:16" s="21" customFormat="1" ht="18.75" x14ac:dyDescent="0.25">
      <c r="A567" s="52"/>
      <c r="B567" s="52"/>
      <c r="C567" s="45" t="s">
        <v>642</v>
      </c>
      <c r="D567" s="46" t="s">
        <v>1128</v>
      </c>
      <c r="E567" s="120">
        <f>VLOOKUP(C567,'[10] Nuovo Modello CE'!$D$9:$G$578,4,FALSE)</f>
        <v>0</v>
      </c>
      <c r="F567" s="120">
        <f>VLOOKUP(C567,'[11] Nuovo Modello CE'!$D$7:$I$576,6,FALSE)</f>
        <v>0</v>
      </c>
      <c r="G567" s="66"/>
      <c r="H567" s="38"/>
      <c r="I567" s="33">
        <v>0</v>
      </c>
      <c r="J567" s="39"/>
      <c r="K567" s="120">
        <f t="shared" si="12"/>
        <v>0</v>
      </c>
      <c r="L567" s="120"/>
      <c r="N567" s="34"/>
      <c r="P567" s="40"/>
    </row>
    <row r="568" spans="1:16" s="21" customFormat="1" ht="25.5" x14ac:dyDescent="0.25">
      <c r="A568" s="52"/>
      <c r="B568" s="52" t="s">
        <v>414</v>
      </c>
      <c r="C568" s="45" t="s">
        <v>388</v>
      </c>
      <c r="D568" s="46" t="s">
        <v>1129</v>
      </c>
      <c r="E568" s="120">
        <f>VLOOKUP(C568,'[10] Nuovo Modello CE'!$D$9:$G$578,4,FALSE)</f>
        <v>0</v>
      </c>
      <c r="F568" s="120">
        <f>VLOOKUP(C568,'[11] Nuovo Modello CE'!$D$7:$I$576,6,FALSE)</f>
        <v>0</v>
      </c>
      <c r="G568" s="33"/>
      <c r="H568" s="38"/>
      <c r="I568" s="33">
        <v>0</v>
      </c>
      <c r="J568" s="39"/>
      <c r="K568" s="120">
        <f t="shared" si="12"/>
        <v>0</v>
      </c>
      <c r="L568" s="120"/>
      <c r="N568" s="34"/>
      <c r="P568" s="40"/>
    </row>
    <row r="569" spans="1:16" s="21" customFormat="1" ht="18.75" x14ac:dyDescent="0.25">
      <c r="A569" s="52" t="s">
        <v>691</v>
      </c>
      <c r="B569" s="52"/>
      <c r="C569" s="45" t="s">
        <v>1130</v>
      </c>
      <c r="D569" s="46" t="s">
        <v>1131</v>
      </c>
      <c r="E569" s="120">
        <f>VLOOKUP(C569,'[10] Nuovo Modello CE'!$D$9:$G$578,4,FALSE)</f>
        <v>0</v>
      </c>
      <c r="F569" s="120">
        <f>VLOOKUP(C569,'[11] Nuovo Modello CE'!$D$7:$I$576,6,FALSE)</f>
        <v>0</v>
      </c>
      <c r="G569" s="33"/>
      <c r="H569" s="38">
        <v>0</v>
      </c>
      <c r="I569" s="33">
        <v>175369.74</v>
      </c>
      <c r="J569" s="39"/>
      <c r="K569" s="120">
        <f t="shared" si="12"/>
        <v>0</v>
      </c>
      <c r="L569" s="120"/>
      <c r="N569" s="34"/>
      <c r="P569" s="40"/>
    </row>
    <row r="570" spans="1:16" s="21" customFormat="1" ht="25.5" x14ac:dyDescent="0.25">
      <c r="A570" s="52"/>
      <c r="B570" s="52" t="s">
        <v>755</v>
      </c>
      <c r="C570" s="48" t="s">
        <v>389</v>
      </c>
      <c r="D570" s="49" t="s">
        <v>1132</v>
      </c>
      <c r="E570" s="120">
        <f>VLOOKUP(C570,'[10] Nuovo Modello CE'!$D$9:$G$578,4,FALSE)</f>
        <v>0</v>
      </c>
      <c r="F570" s="120">
        <f>VLOOKUP(C570,'[11] Nuovo Modello CE'!$D$7:$I$576,6,FALSE)</f>
        <v>0</v>
      </c>
      <c r="G570" s="33"/>
      <c r="H570" s="38"/>
      <c r="I570" s="33">
        <v>0</v>
      </c>
      <c r="J570" s="39"/>
      <c r="K570" s="120">
        <f t="shared" si="12"/>
        <v>0</v>
      </c>
      <c r="L570" s="120"/>
      <c r="N570" s="34"/>
      <c r="P570" s="40"/>
    </row>
    <row r="571" spans="1:16" s="21" customFormat="1" ht="18.75" x14ac:dyDescent="0.25">
      <c r="A571" s="52"/>
      <c r="B571" s="52"/>
      <c r="C571" s="48" t="s">
        <v>390</v>
      </c>
      <c r="D571" s="49" t="s">
        <v>1133</v>
      </c>
      <c r="E571" s="120">
        <f>VLOOKUP(C571,'[10] Nuovo Modello CE'!$D$9:$G$578,4,FALSE)</f>
        <v>0</v>
      </c>
      <c r="F571" s="120">
        <f>VLOOKUP(C571,'[11] Nuovo Modello CE'!$D$7:$I$576,6,FALSE)</f>
        <v>0</v>
      </c>
      <c r="G571" s="33"/>
      <c r="H571" s="38"/>
      <c r="I571" s="33">
        <v>175350.24</v>
      </c>
      <c r="J571" s="39"/>
      <c r="K571" s="120">
        <f t="shared" si="12"/>
        <v>0</v>
      </c>
      <c r="L571" s="120"/>
      <c r="N571" s="34"/>
      <c r="P571" s="40"/>
    </row>
    <row r="572" spans="1:16" s="21" customFormat="1" ht="25.5" x14ac:dyDescent="0.25">
      <c r="A572" s="52"/>
      <c r="B572" s="52"/>
      <c r="C572" s="48" t="s">
        <v>391</v>
      </c>
      <c r="D572" s="49" t="s">
        <v>1134</v>
      </c>
      <c r="E572" s="120">
        <f>VLOOKUP(C572,'[10] Nuovo Modello CE'!$D$9:$G$578,4,FALSE)</f>
        <v>0</v>
      </c>
      <c r="F572" s="120">
        <f>VLOOKUP(C572,'[11] Nuovo Modello CE'!$D$7:$I$576,6,FALSE)</f>
        <v>0</v>
      </c>
      <c r="G572" s="33"/>
      <c r="H572" s="38"/>
      <c r="I572" s="33">
        <v>0</v>
      </c>
      <c r="J572" s="39"/>
      <c r="K572" s="120">
        <f t="shared" si="12"/>
        <v>0</v>
      </c>
      <c r="L572" s="120"/>
      <c r="N572" s="34"/>
      <c r="P572" s="40"/>
    </row>
    <row r="573" spans="1:16" s="21" customFormat="1" ht="25.5" x14ac:dyDescent="0.25">
      <c r="A573" s="52"/>
      <c r="B573" s="52"/>
      <c r="C573" s="48" t="s">
        <v>392</v>
      </c>
      <c r="D573" s="49" t="s">
        <v>1135</v>
      </c>
      <c r="E573" s="120">
        <f>VLOOKUP(C573,'[10] Nuovo Modello CE'!$D$9:$G$578,4,FALSE)</f>
        <v>0</v>
      </c>
      <c r="F573" s="120">
        <f>VLOOKUP(C573,'[11] Nuovo Modello CE'!$D$7:$I$576,6,FALSE)</f>
        <v>0</v>
      </c>
      <c r="G573" s="33"/>
      <c r="H573" s="38"/>
      <c r="I573" s="33">
        <v>0</v>
      </c>
      <c r="J573" s="39"/>
      <c r="K573" s="120">
        <f t="shared" si="12"/>
        <v>0</v>
      </c>
      <c r="L573" s="120"/>
      <c r="N573" s="34"/>
      <c r="P573" s="40"/>
    </row>
    <row r="574" spans="1:16" s="21" customFormat="1" ht="25.5" x14ac:dyDescent="0.25">
      <c r="A574" s="52"/>
      <c r="B574" s="52"/>
      <c r="C574" s="48" t="s">
        <v>393</v>
      </c>
      <c r="D574" s="49" t="s">
        <v>1136</v>
      </c>
      <c r="E574" s="120">
        <f>VLOOKUP(C574,'[10] Nuovo Modello CE'!$D$9:$G$578,4,FALSE)</f>
        <v>0</v>
      </c>
      <c r="F574" s="120">
        <f>VLOOKUP(C574,'[11] Nuovo Modello CE'!$D$7:$I$576,6,FALSE)</f>
        <v>0</v>
      </c>
      <c r="G574" s="33"/>
      <c r="H574" s="38"/>
      <c r="I574" s="33">
        <v>0</v>
      </c>
      <c r="J574" s="39"/>
      <c r="K574" s="120">
        <f t="shared" si="12"/>
        <v>0</v>
      </c>
      <c r="L574" s="120"/>
      <c r="N574" s="34"/>
      <c r="P574" s="40"/>
    </row>
    <row r="575" spans="1:16" s="21" customFormat="1" ht="25.5" x14ac:dyDescent="0.25">
      <c r="A575" s="52"/>
      <c r="B575" s="52"/>
      <c r="C575" s="48" t="s">
        <v>394</v>
      </c>
      <c r="D575" s="49" t="s">
        <v>1137</v>
      </c>
      <c r="E575" s="120">
        <f>VLOOKUP(C575,'[10] Nuovo Modello CE'!$D$9:$G$578,4,FALSE)</f>
        <v>0</v>
      </c>
      <c r="F575" s="120">
        <f>VLOOKUP(C575,'[11] Nuovo Modello CE'!$D$7:$I$576,6,FALSE)</f>
        <v>0</v>
      </c>
      <c r="G575" s="33"/>
      <c r="H575" s="38"/>
      <c r="I575" s="33">
        <v>0</v>
      </c>
      <c r="J575" s="39"/>
      <c r="K575" s="120">
        <f t="shared" si="12"/>
        <v>0</v>
      </c>
      <c r="L575" s="120"/>
      <c r="N575" s="34"/>
      <c r="P575" s="40"/>
    </row>
    <row r="576" spans="1:16" s="21" customFormat="1" ht="18.75" x14ac:dyDescent="0.25">
      <c r="A576" s="52"/>
      <c r="B576" s="52"/>
      <c r="C576" s="48" t="s">
        <v>395</v>
      </c>
      <c r="D576" s="49" t="s">
        <v>1138</v>
      </c>
      <c r="E576" s="120">
        <f>VLOOKUP(C576,'[10] Nuovo Modello CE'!$D$9:$G$578,4,FALSE)</f>
        <v>0</v>
      </c>
      <c r="F576" s="120">
        <f>VLOOKUP(C576,'[11] Nuovo Modello CE'!$D$7:$I$576,6,FALSE)</f>
        <v>0</v>
      </c>
      <c r="G576" s="33"/>
      <c r="H576" s="38"/>
      <c r="I576" s="33">
        <v>19.5</v>
      </c>
      <c r="J576" s="39"/>
      <c r="K576" s="120">
        <f t="shared" si="12"/>
        <v>0</v>
      </c>
      <c r="L576" s="120"/>
      <c r="N576" s="34"/>
      <c r="P576" s="40"/>
    </row>
    <row r="577" spans="1:33" s="47" customFormat="1" ht="18.75" x14ac:dyDescent="0.25">
      <c r="A577" s="35"/>
      <c r="B577" s="35"/>
      <c r="C577" s="45" t="s">
        <v>398</v>
      </c>
      <c r="D577" s="46" t="s">
        <v>399</v>
      </c>
      <c r="E577" s="120">
        <f>VLOOKUP(C577,'[10] Nuovo Modello CE'!$D$9:$G$578,4,FALSE)</f>
        <v>0</v>
      </c>
      <c r="F577" s="120">
        <f>VLOOKUP(C577,'[11] Nuovo Modello CE'!$D$7:$I$576,6,FALSE)</f>
        <v>0</v>
      </c>
      <c r="G577" s="33"/>
      <c r="H577" s="38"/>
      <c r="I577" s="33">
        <v>0</v>
      </c>
      <c r="J577" s="39"/>
      <c r="K577" s="120">
        <f t="shared" si="12"/>
        <v>0</v>
      </c>
      <c r="L577" s="120"/>
      <c r="N577" s="34"/>
      <c r="P577" s="40"/>
    </row>
    <row r="578" spans="1:33" s="47" customFormat="1" ht="18.75" x14ac:dyDescent="0.25">
      <c r="A578" s="35" t="s">
        <v>691</v>
      </c>
      <c r="B578" s="35"/>
      <c r="C578" s="36" t="s">
        <v>1139</v>
      </c>
      <c r="D578" s="37" t="s">
        <v>1140</v>
      </c>
      <c r="E578" s="120">
        <f>VLOOKUP(C578,'[10] Nuovo Modello CE'!$D$9:$G$578,4,FALSE)</f>
        <v>0</v>
      </c>
      <c r="F578" s="120">
        <f>VLOOKUP(C578,'[11] Nuovo Modello CE'!$D$7:$I$576,6,FALSE)</f>
        <v>0</v>
      </c>
      <c r="G578" s="33"/>
      <c r="H578" s="38">
        <v>0</v>
      </c>
      <c r="I578" s="33">
        <v>504078.27585599944</v>
      </c>
      <c r="J578" s="39"/>
      <c r="K578" s="120">
        <f t="shared" si="12"/>
        <v>0</v>
      </c>
      <c r="L578" s="120"/>
      <c r="N578" s="153"/>
      <c r="P578" s="40"/>
    </row>
    <row r="579" spans="1:33" s="47" customFormat="1" ht="18.75" x14ac:dyDescent="0.25">
      <c r="A579" s="35" t="s">
        <v>691</v>
      </c>
      <c r="B579" s="35"/>
      <c r="C579" s="36" t="s">
        <v>1141</v>
      </c>
      <c r="D579" s="37" t="s">
        <v>1142</v>
      </c>
      <c r="E579" s="120">
        <f>VLOOKUP(C579,'[10] Nuovo Modello CE'!$D$9:$G$578,4,FALSE)</f>
        <v>16508407.749999933</v>
      </c>
      <c r="F579" s="120">
        <f>VLOOKUP(C579,'[11] Nuovo Modello CE'!$D$7:$I$576,6,FALSE)</f>
        <v>0</v>
      </c>
      <c r="G579" s="33"/>
      <c r="H579" s="38">
        <v>0</v>
      </c>
      <c r="I579" s="33">
        <v>14463462.127448145</v>
      </c>
      <c r="J579" s="39"/>
      <c r="K579" s="120">
        <f t="shared" si="12"/>
        <v>16508407.749999933</v>
      </c>
      <c r="L579" s="120"/>
      <c r="N579" s="34"/>
      <c r="P579" s="40"/>
    </row>
    <row r="580" spans="1:33" s="21" customFormat="1" ht="18.75" x14ac:dyDescent="0.25">
      <c r="A580" s="52"/>
      <c r="B580" s="52"/>
      <c r="C580" s="48"/>
      <c r="D580" s="37" t="s">
        <v>1143</v>
      </c>
      <c r="E580" s="120"/>
      <c r="F580" s="120"/>
      <c r="G580" s="33"/>
      <c r="H580" s="38"/>
      <c r="I580" s="33"/>
      <c r="J580" s="39"/>
      <c r="K580" s="120"/>
      <c r="L580" s="120"/>
      <c r="N580" s="153"/>
      <c r="P580" s="40"/>
    </row>
    <row r="581" spans="1:33" s="47" customFormat="1" ht="18.75" x14ac:dyDescent="0.25">
      <c r="A581" s="35" t="s">
        <v>691</v>
      </c>
      <c r="B581" s="35"/>
      <c r="C581" s="36" t="s">
        <v>1144</v>
      </c>
      <c r="D581" s="37" t="s">
        <v>1145</v>
      </c>
      <c r="E581" s="120">
        <f>VLOOKUP(C581,'[10] Nuovo Modello CE'!$D$9:$G$578,4,FALSE)</f>
        <v>16188895.360000001</v>
      </c>
      <c r="F581" s="120">
        <f>VLOOKUP(C581,'[11] Nuovo Modello CE'!$D$7:$I$576,6,FALSE)</f>
        <v>0</v>
      </c>
      <c r="G581" s="33"/>
      <c r="H581" s="38">
        <v>0</v>
      </c>
      <c r="I581" s="33">
        <v>14146545.968048332</v>
      </c>
      <c r="J581" s="39"/>
      <c r="K581" s="120">
        <f t="shared" si="12"/>
        <v>16188895.360000001</v>
      </c>
      <c r="L581" s="120"/>
      <c r="N581" s="34"/>
      <c r="P581" s="40"/>
    </row>
    <row r="582" spans="1:33" s="47" customFormat="1" ht="18.75" x14ac:dyDescent="0.25">
      <c r="A582" s="57"/>
      <c r="B582" s="57"/>
      <c r="C582" s="42" t="s">
        <v>400</v>
      </c>
      <c r="D582" s="43" t="s">
        <v>401</v>
      </c>
      <c r="E582" s="120">
        <f>VLOOKUP(C582,'[10] Nuovo Modello CE'!$D$9:$G$578,4,FALSE)</f>
        <v>15171130.82</v>
      </c>
      <c r="F582" s="120">
        <f>VLOOKUP(C582,'[11] Nuovo Modello CE'!$D$7:$I$576,6,FALSE)</f>
        <v>0</v>
      </c>
      <c r="G582" s="33"/>
      <c r="H582" s="38"/>
      <c r="I582" s="33">
        <v>12716352.908248333</v>
      </c>
      <c r="J582" s="39"/>
      <c r="K582" s="120">
        <f t="shared" si="12"/>
        <v>15171130.82</v>
      </c>
      <c r="L582" s="120"/>
      <c r="N582" s="34"/>
      <c r="P582" s="40"/>
    </row>
    <row r="583" spans="1:33" s="47" customFormat="1" ht="25.5" x14ac:dyDescent="0.25">
      <c r="A583" s="57"/>
      <c r="B583" s="57"/>
      <c r="C583" s="42" t="s">
        <v>402</v>
      </c>
      <c r="D583" s="43" t="s">
        <v>403</v>
      </c>
      <c r="E583" s="120">
        <f>VLOOKUP(C583,'[10] Nuovo Modello CE'!$D$9:$G$578,4,FALSE)</f>
        <v>151407.29999999999</v>
      </c>
      <c r="F583" s="120">
        <f>VLOOKUP(C583,'[11] Nuovo Modello CE'!$D$7:$I$576,6,FALSE)</f>
        <v>0</v>
      </c>
      <c r="G583" s="66"/>
      <c r="H583" s="38"/>
      <c r="I583" s="33">
        <v>880396.98</v>
      </c>
      <c r="J583" s="39"/>
      <c r="K583" s="120">
        <f t="shared" si="12"/>
        <v>151407.29999999999</v>
      </c>
      <c r="L583" s="120"/>
      <c r="N583" s="34"/>
      <c r="P583" s="40"/>
    </row>
    <row r="584" spans="1:33" s="47" customFormat="1" ht="25.5" x14ac:dyDescent="0.25">
      <c r="A584" s="57"/>
      <c r="B584" s="57"/>
      <c r="C584" s="42" t="s">
        <v>406</v>
      </c>
      <c r="D584" s="43" t="s">
        <v>407</v>
      </c>
      <c r="E584" s="120">
        <f>VLOOKUP(C584,'[10] Nuovo Modello CE'!$D$9:$G$578,4,FALSE)</f>
        <v>853152.1</v>
      </c>
      <c r="F584" s="120">
        <f>VLOOKUP(C584,'[11] Nuovo Modello CE'!$D$7:$I$576,6,FALSE)</f>
        <v>0</v>
      </c>
      <c r="G584" s="33"/>
      <c r="H584" s="38"/>
      <c r="I584" s="33">
        <v>537825.20979999995</v>
      </c>
      <c r="J584" s="39"/>
      <c r="K584" s="120">
        <f t="shared" si="12"/>
        <v>853152.1</v>
      </c>
      <c r="L584" s="120"/>
      <c r="N584" s="34"/>
      <c r="P584" s="40"/>
    </row>
    <row r="585" spans="1:33" s="47" customFormat="1" ht="18.75" x14ac:dyDescent="0.25">
      <c r="A585" s="57"/>
      <c r="B585" s="57"/>
      <c r="C585" s="42" t="s">
        <v>404</v>
      </c>
      <c r="D585" s="43" t="s">
        <v>405</v>
      </c>
      <c r="E585" s="120">
        <f>VLOOKUP(C585,'[10] Nuovo Modello CE'!$D$9:$G$578,4,FALSE)</f>
        <v>13205.14</v>
      </c>
      <c r="F585" s="120">
        <f>VLOOKUP(C585,'[11] Nuovo Modello CE'!$D$7:$I$576,6,FALSE)</f>
        <v>0</v>
      </c>
      <c r="G585" s="33"/>
      <c r="H585" s="38"/>
      <c r="I585" s="33">
        <v>11970.87</v>
      </c>
      <c r="J585" s="39"/>
      <c r="K585" s="120">
        <f t="shared" si="12"/>
        <v>13205.14</v>
      </c>
      <c r="L585" s="120"/>
      <c r="N585" s="34"/>
      <c r="P585" s="40"/>
    </row>
    <row r="586" spans="1:33" s="47" customFormat="1" ht="18.75" x14ac:dyDescent="0.25">
      <c r="A586" s="35" t="s">
        <v>691</v>
      </c>
      <c r="B586" s="35"/>
      <c r="C586" s="36" t="s">
        <v>1146</v>
      </c>
      <c r="D586" s="37" t="s">
        <v>1147</v>
      </c>
      <c r="E586" s="120">
        <f>VLOOKUP(C586,'[10] Nuovo Modello CE'!$D$9:$G$578,4,FALSE)</f>
        <v>319512.39</v>
      </c>
      <c r="F586" s="120">
        <f>VLOOKUP(C586,'[11] Nuovo Modello CE'!$D$7:$I$576,6,FALSE)</f>
        <v>0</v>
      </c>
      <c r="G586" s="33"/>
      <c r="H586" s="38">
        <v>0</v>
      </c>
      <c r="I586" s="33">
        <v>313492.33999999997</v>
      </c>
      <c r="J586" s="39"/>
      <c r="K586" s="120">
        <f t="shared" si="12"/>
        <v>319512.39</v>
      </c>
      <c r="L586" s="120"/>
      <c r="N586" s="34"/>
      <c r="P586" s="40"/>
    </row>
    <row r="587" spans="1:33" s="47" customFormat="1" ht="18.75" x14ac:dyDescent="0.25">
      <c r="A587" s="35"/>
      <c r="B587" s="35"/>
      <c r="C587" s="42" t="s">
        <v>408</v>
      </c>
      <c r="D587" s="43" t="s">
        <v>409</v>
      </c>
      <c r="E587" s="120">
        <f>VLOOKUP(C587,'[10] Nuovo Modello CE'!$D$9:$G$578,4,FALSE)</f>
        <v>259906.38</v>
      </c>
      <c r="F587" s="120">
        <f>VLOOKUP(C587,'[11] Nuovo Modello CE'!$D$7:$I$576,6,FALSE)</f>
        <v>0</v>
      </c>
      <c r="G587" s="33"/>
      <c r="H587" s="38"/>
      <c r="I587" s="33">
        <v>253886.33</v>
      </c>
      <c r="J587" s="39"/>
      <c r="K587" s="120">
        <f t="shared" si="12"/>
        <v>259906.38</v>
      </c>
      <c r="L587" s="120"/>
      <c r="N587" s="34"/>
      <c r="P587" s="40"/>
    </row>
    <row r="588" spans="1:33" s="47" customFormat="1" ht="18.75" x14ac:dyDescent="0.25">
      <c r="A588" s="35"/>
      <c r="B588" s="35"/>
      <c r="C588" s="42" t="s">
        <v>410</v>
      </c>
      <c r="D588" s="43" t="s">
        <v>411</v>
      </c>
      <c r="E588" s="120">
        <f>VLOOKUP(C588,'[10] Nuovo Modello CE'!$D$9:$G$578,4,FALSE)</f>
        <v>59606.01</v>
      </c>
      <c r="F588" s="120">
        <f>VLOOKUP(C588,'[11] Nuovo Modello CE'!$D$7:$I$576,6,FALSE)</f>
        <v>0</v>
      </c>
      <c r="G588" s="33"/>
      <c r="H588" s="38"/>
      <c r="I588" s="33">
        <v>59606.01</v>
      </c>
      <c r="J588" s="39"/>
      <c r="K588" s="120">
        <f t="shared" si="12"/>
        <v>59606.01</v>
      </c>
      <c r="L588" s="120"/>
      <c r="N588" s="34"/>
      <c r="P588" s="40"/>
    </row>
    <row r="589" spans="1:33" s="21" customFormat="1" ht="25.5" x14ac:dyDescent="0.25">
      <c r="A589" s="52"/>
      <c r="B589" s="52"/>
      <c r="C589" s="36" t="s">
        <v>412</v>
      </c>
      <c r="D589" s="37" t="s">
        <v>413</v>
      </c>
      <c r="E589" s="120">
        <f>VLOOKUP(C589,'[10] Nuovo Modello CE'!$D$9:$G$578,4,FALSE)</f>
        <v>0</v>
      </c>
      <c r="F589" s="120">
        <f>VLOOKUP(C589,'[11] Nuovo Modello CE'!$D$7:$I$576,6,FALSE)</f>
        <v>0</v>
      </c>
      <c r="G589" s="33"/>
      <c r="H589" s="38"/>
      <c r="I589" s="33">
        <v>0</v>
      </c>
      <c r="J589" s="39"/>
      <c r="K589" s="120">
        <f t="shared" si="12"/>
        <v>0</v>
      </c>
      <c r="L589" s="120"/>
      <c r="N589" s="34"/>
      <c r="P589" s="40"/>
    </row>
    <row r="590" spans="1:33" s="21" customFormat="1" ht="18.75" x14ac:dyDescent="0.25">
      <c r="A590" s="52" t="s">
        <v>691</v>
      </c>
      <c r="B590" s="52"/>
      <c r="C590" s="36" t="s">
        <v>1148</v>
      </c>
      <c r="D590" s="37" t="s">
        <v>1149</v>
      </c>
      <c r="E590" s="120">
        <f>VLOOKUP(C590,'[10] Nuovo Modello CE'!$D$9:$G$578,4,FALSE)</f>
        <v>16508407.750000002</v>
      </c>
      <c r="F590" s="120">
        <f>VLOOKUP(C590,'[11] Nuovo Modello CE'!$D$7:$I$576,6,FALSE)</f>
        <v>0</v>
      </c>
      <c r="G590" s="33"/>
      <c r="H590" s="38">
        <v>0</v>
      </c>
      <c r="I590" s="33">
        <v>14460038.308048332</v>
      </c>
      <c r="J590" s="39"/>
      <c r="K590" s="120">
        <f t="shared" si="12"/>
        <v>16508407.750000002</v>
      </c>
      <c r="L590" s="120"/>
      <c r="N590" s="34"/>
      <c r="P590" s="40"/>
    </row>
    <row r="591" spans="1:33" s="21" customFormat="1" ht="19.5" thickBot="1" x14ac:dyDescent="0.3">
      <c r="A591" s="82" t="s">
        <v>691</v>
      </c>
      <c r="B591" s="82"/>
      <c r="C591" s="83" t="s">
        <v>1150</v>
      </c>
      <c r="D591" s="84" t="s">
        <v>1151</v>
      </c>
      <c r="E591" s="155">
        <f>VLOOKUP(C591,'[10] Nuovo Modello CE'!$D$9:$G$578,4,FALSE)</f>
        <v>-6.891787052154541E-8</v>
      </c>
      <c r="F591" s="120">
        <f>VLOOKUP(C591,'[11] Nuovo Modello CE'!$D$7:$I$576,6,FALSE)</f>
        <v>0</v>
      </c>
      <c r="G591" s="113"/>
      <c r="H591" s="113">
        <v>0</v>
      </c>
      <c r="I591" s="113">
        <v>3423.8193998131901</v>
      </c>
      <c r="J591" s="113"/>
      <c r="K591" s="155">
        <f t="shared" si="12"/>
        <v>-6.891787052154541E-8</v>
      </c>
      <c r="L591" s="121"/>
      <c r="N591" s="34"/>
      <c r="P591" s="40"/>
    </row>
    <row r="592" spans="1:33" s="2" customFormat="1" x14ac:dyDescent="0.25">
      <c r="A592" s="87"/>
      <c r="B592" s="87"/>
      <c r="C592" s="11"/>
      <c r="D592" s="11"/>
      <c r="E592" s="122"/>
      <c r="F592" s="122"/>
      <c r="G592" s="89"/>
      <c r="H592" s="89"/>
      <c r="I592" s="89"/>
      <c r="J592" s="78"/>
      <c r="K592" s="122"/>
      <c r="L592" s="81"/>
      <c r="M592" s="78"/>
      <c r="N592" s="78"/>
      <c r="O592" s="78"/>
      <c r="P592" s="78"/>
      <c r="Q592" s="78"/>
      <c r="R592" s="78"/>
      <c r="S592" s="78"/>
      <c r="T592" s="78"/>
      <c r="U592" s="78"/>
      <c r="V592" s="78"/>
      <c r="W592" s="78"/>
      <c r="X592" s="78"/>
      <c r="Y592" s="78"/>
      <c r="Z592" s="78"/>
      <c r="AA592" s="78"/>
      <c r="AB592" s="78"/>
      <c r="AC592" s="78"/>
      <c r="AD592" s="78"/>
      <c r="AE592" s="78"/>
      <c r="AF592" s="78"/>
      <c r="AG592" s="90"/>
    </row>
    <row r="593" spans="1:34" s="93" customFormat="1" x14ac:dyDescent="0.25">
      <c r="A593" s="87"/>
      <c r="B593" s="87"/>
      <c r="C593" s="91" t="s">
        <v>1158</v>
      </c>
      <c r="D593" s="92"/>
      <c r="E593" s="123"/>
      <c r="F593" s="150"/>
      <c r="G593" s="89"/>
      <c r="H593" s="89"/>
      <c r="I593" s="89"/>
      <c r="J593" s="78"/>
      <c r="L593" s="81"/>
      <c r="O593" s="79"/>
      <c r="Q593" s="79"/>
      <c r="R593" s="79"/>
      <c r="S593" s="79"/>
      <c r="T593" s="79"/>
      <c r="U593" s="79"/>
      <c r="V593" s="79"/>
      <c r="W593" s="79"/>
      <c r="X593" s="79"/>
      <c r="Y593" s="79"/>
      <c r="Z593" s="79"/>
      <c r="AA593" s="79"/>
      <c r="AB593" s="79"/>
      <c r="AC593" s="79"/>
      <c r="AD593" s="79"/>
      <c r="AE593" s="79"/>
      <c r="AF593" s="79"/>
      <c r="AG593" s="7"/>
    </row>
    <row r="594" spans="1:34" s="2" customFormat="1" x14ac:dyDescent="0.25">
      <c r="A594" s="76"/>
      <c r="B594" s="76"/>
      <c r="C594" s="91" t="s">
        <v>1171</v>
      </c>
      <c r="D594" s="85"/>
      <c r="E594" s="122"/>
      <c r="F594" s="151"/>
      <c r="G594" s="77"/>
      <c r="H594" s="77"/>
      <c r="I594" s="88"/>
      <c r="J594" s="79"/>
      <c r="K594" s="78" t="s">
        <v>1152</v>
      </c>
      <c r="L594" s="93"/>
      <c r="M594" s="78"/>
      <c r="N594" s="78"/>
      <c r="O594" s="78"/>
      <c r="P594" s="78"/>
      <c r="Q594" s="78"/>
      <c r="R594" s="78"/>
      <c r="S594" s="78"/>
      <c r="T594" s="78"/>
      <c r="U594" s="78"/>
      <c r="V594" s="78"/>
      <c r="W594" s="78"/>
      <c r="X594" s="78"/>
      <c r="Y594" s="78"/>
      <c r="Z594" s="78"/>
      <c r="AA594" s="78"/>
      <c r="AB594" s="78"/>
      <c r="AC594" s="78"/>
      <c r="AD594" s="78"/>
      <c r="AE594" s="78"/>
      <c r="AF594" s="78"/>
      <c r="AG594" s="90"/>
    </row>
    <row r="595" spans="1:34" s="2" customFormat="1" x14ac:dyDescent="0.25">
      <c r="A595" s="76"/>
      <c r="B595" s="76"/>
      <c r="C595" s="91"/>
      <c r="D595" s="85"/>
      <c r="E595" s="125"/>
      <c r="F595" s="125"/>
      <c r="G595" s="79" t="s">
        <v>1152</v>
      </c>
      <c r="H595" s="79"/>
      <c r="I595" s="86"/>
      <c r="J595" s="76"/>
      <c r="K595" s="78" t="s">
        <v>1173</v>
      </c>
      <c r="O595" s="79"/>
      <c r="P595" s="79"/>
      <c r="Q595" s="79"/>
      <c r="R595" s="79"/>
      <c r="S595" s="79"/>
      <c r="T595" s="79"/>
      <c r="U595" s="79"/>
      <c r="V595" s="79"/>
      <c r="W595" s="79"/>
      <c r="X595" s="79"/>
      <c r="Y595" s="79"/>
      <c r="Z595" s="79"/>
      <c r="AA595" s="79"/>
      <c r="AB595" s="79"/>
      <c r="AC595" s="79"/>
      <c r="AD595" s="79"/>
      <c r="AE595" s="79"/>
      <c r="AF595" s="79"/>
      <c r="AG595" s="4"/>
    </row>
    <row r="596" spans="1:34" s="2" customFormat="1" x14ac:dyDescent="0.25">
      <c r="A596" s="76"/>
      <c r="B596" s="76"/>
      <c r="C596" s="11"/>
      <c r="D596" s="11"/>
      <c r="E596" s="122"/>
      <c r="F596" s="122"/>
      <c r="G596" s="78"/>
      <c r="H596" s="78"/>
      <c r="I596" s="89"/>
      <c r="J596" s="78"/>
      <c r="K596" s="122"/>
      <c r="L596" s="81"/>
      <c r="M596" s="78"/>
      <c r="N596" s="78"/>
      <c r="O596" s="78"/>
      <c r="P596" s="78"/>
      <c r="Q596" s="78"/>
      <c r="R596" s="78"/>
      <c r="S596" s="78"/>
      <c r="T596" s="78"/>
      <c r="U596" s="78"/>
      <c r="V596" s="78"/>
      <c r="W596" s="78"/>
      <c r="X596" s="78"/>
      <c r="Y596" s="78"/>
      <c r="Z596" s="78"/>
      <c r="AA596" s="78"/>
      <c r="AB596" s="78"/>
      <c r="AC596" s="78"/>
      <c r="AD596" s="78"/>
      <c r="AE596" s="78"/>
      <c r="AF596" s="78"/>
      <c r="AG596" s="90"/>
    </row>
    <row r="597" spans="1:34" s="2" customFormat="1" x14ac:dyDescent="0.25">
      <c r="A597" s="76"/>
      <c r="B597" s="76"/>
      <c r="C597" s="11"/>
      <c r="D597" s="11"/>
      <c r="E597" s="122"/>
      <c r="F597" s="122"/>
      <c r="G597" s="79"/>
      <c r="H597" s="79"/>
      <c r="I597" s="89"/>
      <c r="J597" s="78"/>
      <c r="L597" s="81"/>
      <c r="M597" s="78"/>
      <c r="N597" s="78"/>
      <c r="O597" s="78"/>
      <c r="P597" s="78"/>
      <c r="Q597" s="78"/>
      <c r="R597" s="78"/>
      <c r="S597" s="78"/>
      <c r="T597" s="78"/>
      <c r="U597" s="78"/>
      <c r="V597" s="78"/>
      <c r="W597" s="78"/>
      <c r="X597" s="78"/>
      <c r="Y597" s="78"/>
      <c r="Z597" s="78"/>
      <c r="AA597" s="78"/>
      <c r="AB597" s="78"/>
      <c r="AC597" s="78"/>
      <c r="AD597" s="78"/>
      <c r="AE597" s="78"/>
      <c r="AF597" s="78"/>
      <c r="AG597" s="90"/>
    </row>
    <row r="598" spans="1:34" s="2" customFormat="1" x14ac:dyDescent="0.25">
      <c r="A598" s="76"/>
      <c r="B598" s="76"/>
      <c r="C598" s="11"/>
      <c r="D598" s="11"/>
      <c r="E598" s="122"/>
      <c r="F598" s="122"/>
      <c r="G598" s="78"/>
      <c r="H598" s="78"/>
      <c r="I598" s="89"/>
      <c r="J598" s="78"/>
      <c r="K598" s="123" t="s">
        <v>1170</v>
      </c>
      <c r="L598" s="81"/>
      <c r="M598" s="78"/>
      <c r="N598" s="78"/>
      <c r="O598" s="78"/>
      <c r="P598" s="78"/>
      <c r="Q598" s="78"/>
      <c r="R598" s="78"/>
      <c r="S598" s="78"/>
      <c r="T598" s="78"/>
      <c r="U598" s="78"/>
      <c r="V598" s="78"/>
      <c r="W598" s="78"/>
      <c r="X598" s="78"/>
      <c r="Y598" s="78"/>
      <c r="Z598" s="78"/>
      <c r="AA598" s="78"/>
      <c r="AB598" s="78"/>
      <c r="AC598" s="78"/>
      <c r="AD598" s="78"/>
      <c r="AE598" s="78"/>
      <c r="AF598" s="78"/>
      <c r="AG598" s="90"/>
    </row>
    <row r="599" spans="1:34" s="2" customFormat="1" x14ac:dyDescent="0.25">
      <c r="A599" s="94"/>
      <c r="B599" s="94"/>
      <c r="C599" s="5"/>
      <c r="D599" s="92"/>
      <c r="E599" s="126"/>
      <c r="F599" s="126"/>
      <c r="G599" s="78"/>
      <c r="H599" s="78"/>
      <c r="I599" s="88"/>
      <c r="J599" s="79"/>
      <c r="K599" s="124" t="s">
        <v>1169</v>
      </c>
      <c r="L599" s="81"/>
      <c r="O599" s="79"/>
      <c r="P599" s="79"/>
      <c r="T599" s="79"/>
      <c r="U599" s="79"/>
      <c r="V599" s="79"/>
      <c r="W599" s="79"/>
      <c r="X599" s="79"/>
      <c r="Y599" s="79"/>
      <c r="Z599" s="79"/>
      <c r="AA599" s="79"/>
      <c r="AB599" s="79"/>
      <c r="AC599" s="79"/>
      <c r="AD599" s="79"/>
      <c r="AE599" s="79"/>
      <c r="AF599" s="79"/>
      <c r="AG599" s="4"/>
    </row>
    <row r="600" spans="1:34" s="2" customFormat="1" x14ac:dyDescent="0.25">
      <c r="A600" s="94"/>
      <c r="B600" s="94"/>
      <c r="C600" s="11"/>
      <c r="D600" s="11"/>
      <c r="E600" s="122"/>
      <c r="F600" s="122"/>
      <c r="G600" s="78"/>
      <c r="H600" s="78"/>
      <c r="I600" s="89"/>
      <c r="J600" s="78"/>
      <c r="K600" s="122"/>
      <c r="L600" s="81"/>
      <c r="M600" s="78"/>
      <c r="N600" s="78"/>
      <c r="O600" s="78"/>
      <c r="P600" s="78"/>
      <c r="Q600" s="78"/>
      <c r="R600" s="78"/>
      <c r="S600" s="78"/>
      <c r="T600" s="78"/>
      <c r="U600" s="78"/>
      <c r="V600" s="78"/>
      <c r="W600" s="78"/>
      <c r="X600" s="78"/>
      <c r="Y600" s="78"/>
      <c r="Z600" s="78"/>
      <c r="AA600" s="78"/>
      <c r="AB600" s="78"/>
      <c r="AC600" s="78"/>
      <c r="AD600" s="78"/>
      <c r="AE600" s="78"/>
      <c r="AF600" s="78"/>
      <c r="AG600" s="90"/>
    </row>
    <row r="601" spans="1:34" x14ac:dyDescent="0.25">
      <c r="A601" s="94"/>
      <c r="B601" s="94"/>
      <c r="D601" s="95"/>
      <c r="E601" s="123"/>
      <c r="F601" s="123"/>
      <c r="G601" s="2"/>
      <c r="H601" s="79" t="s">
        <v>1153</v>
      </c>
      <c r="I601" s="88"/>
      <c r="J601" s="80"/>
      <c r="K601" s="127"/>
      <c r="M601" s="3"/>
      <c r="N601" s="79"/>
      <c r="O601" s="79"/>
      <c r="P601" s="79"/>
      <c r="Q601" s="79"/>
      <c r="R601" s="79"/>
      <c r="S601" s="79"/>
      <c r="T601" s="79"/>
      <c r="U601" s="79"/>
      <c r="V601" s="79"/>
      <c r="W601" s="79"/>
      <c r="X601" s="79"/>
      <c r="Y601" s="79"/>
      <c r="Z601" s="79"/>
      <c r="AA601" s="79"/>
      <c r="AB601" s="79"/>
      <c r="AC601" s="79"/>
      <c r="AD601" s="79"/>
      <c r="AE601" s="79"/>
      <c r="AF601" s="79"/>
      <c r="AH601" s="3"/>
    </row>
    <row r="602" spans="1:34" x14ac:dyDescent="0.25">
      <c r="G602" s="78"/>
      <c r="H602" s="78"/>
      <c r="AA602" s="10"/>
      <c r="AB602" s="10"/>
      <c r="AC602" s="10"/>
      <c r="AD602" s="10"/>
      <c r="AE602" s="10"/>
    </row>
    <row r="603" spans="1:34" x14ac:dyDescent="0.25">
      <c r="E603" s="123"/>
      <c r="F603" s="123"/>
      <c r="G603" s="79"/>
      <c r="H603" s="79"/>
      <c r="AA603" s="10"/>
      <c r="AB603" s="10"/>
      <c r="AC603" s="10"/>
      <c r="AD603" s="10"/>
      <c r="AE603" s="10"/>
    </row>
    <row r="604" spans="1:34" x14ac:dyDescent="0.25">
      <c r="G604" s="81"/>
      <c r="H604" s="81"/>
      <c r="AA604" s="10"/>
      <c r="AB604" s="10"/>
      <c r="AC604" s="10"/>
      <c r="AD604" s="10"/>
      <c r="AE604" s="10"/>
    </row>
    <row r="605" spans="1:34" x14ac:dyDescent="0.25">
      <c r="AA605" s="10"/>
      <c r="AB605" s="10"/>
      <c r="AC605" s="10"/>
      <c r="AD605" s="10"/>
      <c r="AE605" s="10"/>
    </row>
    <row r="606" spans="1:34" x14ac:dyDescent="0.25">
      <c r="AA606" s="10"/>
      <c r="AB606" s="10"/>
      <c r="AC606" s="10"/>
      <c r="AD606" s="10"/>
      <c r="AE606" s="10"/>
    </row>
    <row r="607" spans="1:34" x14ac:dyDescent="0.25">
      <c r="AA607" s="10"/>
      <c r="AB607" s="10"/>
      <c r="AC607" s="10"/>
      <c r="AD607" s="10"/>
      <c r="AE607" s="10"/>
    </row>
    <row r="608" spans="1:34" x14ac:dyDescent="0.25">
      <c r="AA608" s="10"/>
      <c r="AB608" s="10"/>
      <c r="AC608" s="10"/>
      <c r="AD608" s="10"/>
      <c r="AE608" s="10"/>
    </row>
    <row r="609" spans="27:31" x14ac:dyDescent="0.25">
      <c r="AA609" s="10"/>
      <c r="AB609" s="10"/>
      <c r="AC609" s="10"/>
      <c r="AD609" s="10"/>
      <c r="AE609" s="10"/>
    </row>
    <row r="610" spans="27:31" x14ac:dyDescent="0.25">
      <c r="AA610" s="10"/>
      <c r="AB610" s="10"/>
      <c r="AC610" s="10"/>
      <c r="AD610" s="10"/>
      <c r="AE610" s="10"/>
    </row>
    <row r="611" spans="27:31" x14ac:dyDescent="0.25">
      <c r="AA611" s="10"/>
      <c r="AB611" s="10"/>
      <c r="AC611" s="10"/>
      <c r="AD611" s="10"/>
      <c r="AE611" s="10"/>
    </row>
    <row r="612" spans="27:31" x14ac:dyDescent="0.25">
      <c r="AA612" s="10"/>
      <c r="AB612" s="10"/>
      <c r="AC612" s="10"/>
      <c r="AD612" s="10"/>
      <c r="AE612" s="10"/>
    </row>
    <row r="613" spans="27:31" x14ac:dyDescent="0.25">
      <c r="AA613" s="10"/>
      <c r="AB613" s="10"/>
      <c r="AC613" s="10"/>
      <c r="AD613" s="10"/>
      <c r="AE613" s="10"/>
    </row>
    <row r="614" spans="27:31" x14ac:dyDescent="0.25">
      <c r="AA614" s="10"/>
      <c r="AB614" s="10"/>
      <c r="AC614" s="10"/>
      <c r="AD614" s="10"/>
      <c r="AE614" s="10"/>
    </row>
    <row r="615" spans="27:31" x14ac:dyDescent="0.25">
      <c r="AA615" s="10"/>
      <c r="AB615" s="10"/>
      <c r="AC615" s="10"/>
      <c r="AD615" s="10"/>
      <c r="AE615" s="10"/>
    </row>
    <row r="616" spans="27:31" x14ac:dyDescent="0.25">
      <c r="AA616" s="10"/>
      <c r="AB616" s="10"/>
      <c r="AC616" s="10"/>
      <c r="AD616" s="10"/>
      <c r="AE616" s="10"/>
    </row>
    <row r="617" spans="27:31" x14ac:dyDescent="0.25">
      <c r="AA617" s="10"/>
      <c r="AB617" s="10"/>
      <c r="AC617" s="10"/>
      <c r="AD617" s="10"/>
      <c r="AE617" s="10"/>
    </row>
    <row r="618" spans="27:31" x14ac:dyDescent="0.25">
      <c r="AA618" s="10"/>
      <c r="AB618" s="10"/>
      <c r="AC618" s="10"/>
      <c r="AD618" s="10"/>
      <c r="AE618" s="10"/>
    </row>
    <row r="619" spans="27:31" x14ac:dyDescent="0.25">
      <c r="AA619" s="10"/>
      <c r="AB619" s="10"/>
      <c r="AC619" s="10"/>
      <c r="AD619" s="10"/>
      <c r="AE619" s="10"/>
    </row>
    <row r="620" spans="27:31" x14ac:dyDescent="0.25">
      <c r="AA620" s="10"/>
      <c r="AB620" s="10"/>
      <c r="AC620" s="10"/>
      <c r="AD620" s="10"/>
      <c r="AE620" s="10"/>
    </row>
    <row r="621" spans="27:31" x14ac:dyDescent="0.25">
      <c r="AA621" s="10"/>
      <c r="AB621" s="10"/>
      <c r="AC621" s="10"/>
      <c r="AD621" s="10"/>
      <c r="AE621" s="10"/>
    </row>
    <row r="622" spans="27:31" x14ac:dyDescent="0.25">
      <c r="AA622" s="10"/>
      <c r="AB622" s="10"/>
      <c r="AC622" s="10"/>
      <c r="AD622" s="10"/>
      <c r="AE622" s="10"/>
    </row>
    <row r="623" spans="27:31" x14ac:dyDescent="0.25">
      <c r="AA623" s="10"/>
      <c r="AB623" s="10"/>
      <c r="AC623" s="10"/>
      <c r="AD623" s="10"/>
      <c r="AE623" s="10"/>
    </row>
    <row r="624" spans="27:31" x14ac:dyDescent="0.25">
      <c r="AA624" s="10"/>
      <c r="AB624" s="10"/>
      <c r="AC624" s="10"/>
      <c r="AD624" s="10"/>
      <c r="AE624" s="10"/>
    </row>
    <row r="625" spans="27:31" x14ac:dyDescent="0.25">
      <c r="AA625" s="10"/>
      <c r="AB625" s="10"/>
      <c r="AC625" s="10"/>
      <c r="AD625" s="10"/>
      <c r="AE625" s="10"/>
    </row>
    <row r="626" spans="27:31" x14ac:dyDescent="0.25">
      <c r="AA626" s="10"/>
      <c r="AB626" s="10"/>
      <c r="AC626" s="10"/>
      <c r="AD626" s="10"/>
      <c r="AE626" s="10"/>
    </row>
    <row r="627" spans="27:31" x14ac:dyDescent="0.25">
      <c r="AA627" s="10"/>
      <c r="AB627" s="10"/>
      <c r="AC627" s="10"/>
      <c r="AD627" s="10"/>
      <c r="AE627" s="10"/>
    </row>
    <row r="628" spans="27:31" x14ac:dyDescent="0.25">
      <c r="AA628" s="10"/>
      <c r="AB628" s="10"/>
      <c r="AC628" s="10"/>
      <c r="AD628" s="10"/>
      <c r="AE628" s="10"/>
    </row>
    <row r="629" spans="27:31" x14ac:dyDescent="0.25">
      <c r="AA629" s="10"/>
      <c r="AB629" s="10"/>
      <c r="AC629" s="10"/>
      <c r="AD629" s="10"/>
      <c r="AE629" s="10"/>
    </row>
    <row r="630" spans="27:31" x14ac:dyDescent="0.25">
      <c r="AA630" s="10"/>
      <c r="AB630" s="10"/>
      <c r="AC630" s="10"/>
      <c r="AD630" s="10"/>
      <c r="AE630" s="10"/>
    </row>
    <row r="631" spans="27:31" x14ac:dyDescent="0.25">
      <c r="AA631" s="10"/>
      <c r="AB631" s="10"/>
      <c r="AC631" s="10"/>
      <c r="AD631" s="10"/>
      <c r="AE631" s="10"/>
    </row>
    <row r="632" spans="27:31" x14ac:dyDescent="0.25">
      <c r="AA632" s="10"/>
      <c r="AB632" s="10"/>
      <c r="AC632" s="10"/>
      <c r="AD632" s="10"/>
      <c r="AE632" s="10"/>
    </row>
    <row r="633" spans="27:31" x14ac:dyDescent="0.25">
      <c r="AA633" s="10"/>
      <c r="AB633" s="10"/>
      <c r="AC633" s="10"/>
      <c r="AD633" s="10"/>
      <c r="AE633" s="10"/>
    </row>
    <row r="634" spans="27:31" x14ac:dyDescent="0.25">
      <c r="AA634" s="10"/>
      <c r="AB634" s="10"/>
      <c r="AC634" s="10"/>
      <c r="AD634" s="10"/>
      <c r="AE634" s="10"/>
    </row>
    <row r="635" spans="27:31" x14ac:dyDescent="0.25">
      <c r="AA635" s="10"/>
      <c r="AB635" s="10"/>
      <c r="AC635" s="10"/>
      <c r="AD635" s="10"/>
      <c r="AE635" s="10"/>
    </row>
    <row r="636" spans="27:31" x14ac:dyDescent="0.25">
      <c r="AA636" s="10"/>
      <c r="AB636" s="10"/>
      <c r="AC636" s="10"/>
      <c r="AD636" s="10"/>
      <c r="AE636" s="10"/>
    </row>
    <row r="637" spans="27:31" x14ac:dyDescent="0.25">
      <c r="AA637" s="10"/>
      <c r="AB637" s="10"/>
      <c r="AC637" s="10"/>
      <c r="AD637" s="10"/>
      <c r="AE637" s="10"/>
    </row>
    <row r="638" spans="27:31" x14ac:dyDescent="0.25">
      <c r="AA638" s="10"/>
      <c r="AB638" s="10"/>
      <c r="AC638" s="10"/>
      <c r="AD638" s="10"/>
      <c r="AE638" s="10"/>
    </row>
    <row r="639" spans="27:31" x14ac:dyDescent="0.25">
      <c r="AA639" s="10"/>
      <c r="AB639" s="10"/>
      <c r="AC639" s="10"/>
      <c r="AD639" s="10"/>
      <c r="AE639" s="10"/>
    </row>
    <row r="640" spans="27:31" x14ac:dyDescent="0.25">
      <c r="AA640" s="10"/>
      <c r="AB640" s="10"/>
      <c r="AC640" s="10"/>
      <c r="AD640" s="10"/>
      <c r="AE640" s="10"/>
    </row>
    <row r="641" spans="27:31" x14ac:dyDescent="0.25">
      <c r="AA641" s="10"/>
      <c r="AB641" s="10"/>
      <c r="AC641" s="10"/>
      <c r="AD641" s="10"/>
      <c r="AE641" s="10"/>
    </row>
    <row r="642" spans="27:31" x14ac:dyDescent="0.25">
      <c r="AA642" s="10"/>
      <c r="AB642" s="10"/>
      <c r="AC642" s="10"/>
      <c r="AD642" s="10"/>
      <c r="AE642" s="10"/>
    </row>
    <row r="643" spans="27:31" x14ac:dyDescent="0.25">
      <c r="AA643" s="10"/>
      <c r="AB643" s="10"/>
      <c r="AC643" s="10"/>
      <c r="AD643" s="10"/>
      <c r="AE643" s="10"/>
    </row>
    <row r="644" spans="27:31" x14ac:dyDescent="0.25">
      <c r="AA644" s="10"/>
      <c r="AB644" s="10"/>
      <c r="AC644" s="10"/>
      <c r="AD644" s="10"/>
      <c r="AE644" s="10"/>
    </row>
    <row r="645" spans="27:31" x14ac:dyDescent="0.25">
      <c r="AA645" s="10"/>
      <c r="AB645" s="10"/>
      <c r="AC645" s="10"/>
      <c r="AD645" s="10"/>
      <c r="AE645" s="10"/>
    </row>
    <row r="646" spans="27:31" x14ac:dyDescent="0.25">
      <c r="AA646" s="10"/>
      <c r="AB646" s="10"/>
      <c r="AC646" s="10"/>
      <c r="AD646" s="10"/>
      <c r="AE646" s="10"/>
    </row>
    <row r="647" spans="27:31" x14ac:dyDescent="0.25">
      <c r="AA647" s="10"/>
      <c r="AB647" s="10"/>
      <c r="AC647" s="10"/>
      <c r="AD647" s="10"/>
      <c r="AE647" s="10"/>
    </row>
    <row r="648" spans="27:31" x14ac:dyDescent="0.25">
      <c r="AA648" s="10"/>
      <c r="AB648" s="10"/>
      <c r="AC648" s="10"/>
      <c r="AD648" s="10"/>
      <c r="AE648" s="10"/>
    </row>
    <row r="649" spans="27:31" x14ac:dyDescent="0.25">
      <c r="AA649" s="10"/>
      <c r="AB649" s="10"/>
      <c r="AC649" s="10"/>
      <c r="AD649" s="10"/>
      <c r="AE649" s="10"/>
    </row>
    <row r="650" spans="27:31" x14ac:dyDescent="0.25">
      <c r="AA650" s="10"/>
      <c r="AB650" s="10"/>
      <c r="AC650" s="10"/>
      <c r="AD650" s="10"/>
      <c r="AE650" s="10"/>
    </row>
    <row r="651" spans="27:31" x14ac:dyDescent="0.25">
      <c r="AA651" s="10"/>
      <c r="AB651" s="10"/>
      <c r="AC651" s="10"/>
      <c r="AD651" s="10"/>
      <c r="AE651" s="10"/>
    </row>
    <row r="652" spans="27:31" x14ac:dyDescent="0.25">
      <c r="AA652" s="10"/>
      <c r="AB652" s="10"/>
      <c r="AC652" s="10"/>
      <c r="AD652" s="10"/>
      <c r="AE652" s="10"/>
    </row>
    <row r="653" spans="27:31" x14ac:dyDescent="0.25">
      <c r="AA653" s="10"/>
      <c r="AB653" s="10"/>
      <c r="AC653" s="10"/>
      <c r="AD653" s="10"/>
      <c r="AE653" s="10"/>
    </row>
    <row r="654" spans="27:31" x14ac:dyDescent="0.25">
      <c r="AA654" s="10"/>
      <c r="AB654" s="10"/>
      <c r="AC654" s="10"/>
      <c r="AD654" s="10"/>
      <c r="AE654" s="10"/>
    </row>
    <row r="655" spans="27:31" x14ac:dyDescent="0.25">
      <c r="AA655" s="10"/>
      <c r="AB655" s="10"/>
      <c r="AC655" s="10"/>
      <c r="AD655" s="10"/>
      <c r="AE655" s="10"/>
    </row>
  </sheetData>
  <autoFilter ref="A27:L591"/>
  <mergeCells count="4">
    <mergeCell ref="B6:L7"/>
    <mergeCell ref="B9:L9"/>
    <mergeCell ref="B15:L15"/>
    <mergeCell ref="K24:L24"/>
  </mergeCells>
  <pageMargins left="0" right="0" top="0" bottom="0.31496062992125984" header="0" footer="0.15748031496062992"/>
  <pageSetup paperSize="9" scale="56" fitToHeight="0" orientation="portrait" r:id="rId1"/>
  <headerFooter alignWithMargins="0">
    <oddFooter>&amp;L&amp;F&amp;R&amp;P / &amp;N</oddFooter>
  </headerFooter>
  <rowBreaks count="3" manualBreakCount="3">
    <brk id="232" min="1" max="11" man="1"/>
    <brk id="523" min="1" max="11" man="1"/>
    <brk id="604" max="29" man="1"/>
  </rowBreaks>
  <colBreaks count="1" manualBreakCount="1">
    <brk id="32" max="60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Nuovo Mod CE COMP_SOC_PREVIS_21</vt:lpstr>
      <vt:lpstr>'Nuovo Mod CE COMP_SOC_PREVIS_21'!Area_stampa</vt:lpstr>
      <vt:lpstr>'Nuovo Mod CE COMP_SOC_PREVIS_21'!Titoli_stampa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Marcello Bacca</dc:creator>
  <cp:lastModifiedBy>Sonia Pirelli</cp:lastModifiedBy>
  <cp:lastPrinted>2020-12-30T11:06:03Z</cp:lastPrinted>
  <dcterms:created xsi:type="dcterms:W3CDTF">2019-06-15T04:15:14Z</dcterms:created>
  <dcterms:modified xsi:type="dcterms:W3CDTF">2020-12-30T11:18:55Z</dcterms:modified>
</cp:coreProperties>
</file>