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ina.tricarico\Desktop\RIMBORSI\TRASPARENZA\"/>
    </mc:Choice>
  </mc:AlternateContent>
  <bookViews>
    <workbookView xWindow="-120" yWindow="-120" windowWidth="29040" windowHeight="1572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A14" i="1"/>
  <c r="C13" i="1"/>
  <c r="A13" i="1"/>
  <c r="C12" i="1"/>
  <c r="A12" i="1"/>
  <c r="C8" i="1"/>
  <c r="C11" i="1"/>
  <c r="A11" i="1"/>
  <c r="C10" i="1"/>
  <c r="A10" i="1"/>
  <c r="C9" i="1"/>
  <c r="A9" i="1"/>
  <c r="A4" i="1" l="1"/>
  <c r="A5" i="1" s="1"/>
  <c r="A6" i="1" s="1"/>
  <c r="A7" i="1" s="1"/>
  <c r="A8" i="1" s="1"/>
</calcChain>
</file>

<file path=xl/sharedStrings.xml><?xml version="1.0" encoding="utf-8"?>
<sst xmlns="http://schemas.openxmlformats.org/spreadsheetml/2006/main" count="55" uniqueCount="29">
  <si>
    <t>N</t>
  </si>
  <si>
    <t>BENIFICIARIO</t>
  </si>
  <si>
    <t>IMPORTO</t>
  </si>
  <si>
    <t>PROVVEDIMENTO</t>
  </si>
  <si>
    <t>MOTIVO</t>
  </si>
  <si>
    <t>UFFICIO EROGANTE</t>
  </si>
  <si>
    <t>D.S.S. 3
ASL BAT</t>
  </si>
  <si>
    <t xml:space="preserve">RIMBORSO SPESE TRAPIANTATI DSS3 - ASL BAT                                                                                                    DAL GENNAIO -APRILE 2024 (sup ad € 1.000,00) </t>
  </si>
  <si>
    <t xml:space="preserve">D.A.P. </t>
  </si>
  <si>
    <t>DETERMINA
n. 326/2024</t>
  </si>
  <si>
    <t xml:space="preserve">RIMBORSO </t>
  </si>
  <si>
    <t>L.R.</t>
  </si>
  <si>
    <t>R.F.</t>
  </si>
  <si>
    <t>C.S.</t>
  </si>
  <si>
    <t>T.F.</t>
  </si>
  <si>
    <t>DETERMINA
n. 863/2024</t>
  </si>
  <si>
    <t>D.B.M.</t>
  </si>
  <si>
    <t>C.A.</t>
  </si>
  <si>
    <t>DETERMINA
n. 326/24;863/24;_____/2024</t>
  </si>
  <si>
    <t>B.A.</t>
  </si>
  <si>
    <t>DETERMINA
n. 326/24;_____/2024</t>
  </si>
  <si>
    <t>B.P.</t>
  </si>
  <si>
    <t>DETERMINA
n. 863/2024;_______/24</t>
  </si>
  <si>
    <t>M.M.</t>
  </si>
  <si>
    <t>DETERMINA
n. 863/24;_____/2024</t>
  </si>
  <si>
    <t>S.V.S</t>
  </si>
  <si>
    <t>DETERMINA
n.1721/24;_____/2024</t>
  </si>
  <si>
    <t>M.A</t>
  </si>
  <si>
    <t>DETERMINA
n._____/2024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</si>
</sst>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topLeftCell="A7" zoomScaleNormal="100" workbookViewId="0">
      <selection activeCell="C4" sqref="C4"/>
    </sheetView>
  </sheetViews>
  <sheetFormatPr defaultRowHeight="15" x14ac:dyDescent="0.25"/>
  <cols>
    <col min="1" max="1" width="3.5703125" customWidth="1"/>
    <col min="2" max="2" width="17.140625" style="11" customWidth="1"/>
    <col min="3" max="3" width="13.42578125" customWidth="1"/>
    <col min="4" max="4" width="23.28515625" customWidth="1"/>
    <col min="5" max="5" width="17.85546875" customWidth="1"/>
    <col min="6" max="6" width="20.7109375" customWidth="1"/>
  </cols>
  <sheetData>
    <row r="1" spans="1:6" ht="50.1" customHeight="1" thickBot="1" x14ac:dyDescent="0.3">
      <c r="A1" s="15" t="s">
        <v>7</v>
      </c>
      <c r="B1" s="16"/>
      <c r="C1" s="16"/>
      <c r="D1" s="16"/>
      <c r="E1" s="16"/>
      <c r="F1" s="17"/>
    </row>
    <row r="2" spans="1:6" ht="39.950000000000003" customHeight="1" thickBot="1" x14ac:dyDescent="0.3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5" t="s">
        <v>5</v>
      </c>
    </row>
    <row r="3" spans="1:6" ht="60" customHeight="1" x14ac:dyDescent="0.25">
      <c r="A3" s="6">
        <v>1</v>
      </c>
      <c r="B3" s="12" t="s">
        <v>8</v>
      </c>
      <c r="C3" s="14">
        <v>1199</v>
      </c>
      <c r="D3" s="7" t="s">
        <v>9</v>
      </c>
      <c r="E3" s="8" t="s">
        <v>10</v>
      </c>
      <c r="F3" s="9" t="s">
        <v>6</v>
      </c>
    </row>
    <row r="4" spans="1:6" ht="60" customHeight="1" x14ac:dyDescent="0.25">
      <c r="A4" s="6">
        <f>+A3+1</f>
        <v>2</v>
      </c>
      <c r="B4" s="12" t="s">
        <v>11</v>
      </c>
      <c r="C4" s="14">
        <v>2032.56</v>
      </c>
      <c r="D4" s="7" t="s">
        <v>9</v>
      </c>
      <c r="E4" s="10" t="s">
        <v>10</v>
      </c>
      <c r="F4" s="9" t="s">
        <v>6</v>
      </c>
    </row>
    <row r="5" spans="1:6" ht="60" customHeight="1" x14ac:dyDescent="0.25">
      <c r="A5" s="6">
        <f t="shared" ref="A5:A14" si="0">+A4+1</f>
        <v>3</v>
      </c>
      <c r="B5" s="13" t="s">
        <v>12</v>
      </c>
      <c r="C5" s="14">
        <v>3055.58</v>
      </c>
      <c r="D5" s="7" t="s">
        <v>9</v>
      </c>
      <c r="E5" s="10" t="s">
        <v>10</v>
      </c>
      <c r="F5" s="9" t="s">
        <v>6</v>
      </c>
    </row>
    <row r="6" spans="1:6" ht="60" customHeight="1" x14ac:dyDescent="0.25">
      <c r="A6" s="6">
        <f t="shared" si="0"/>
        <v>4</v>
      </c>
      <c r="B6" s="13" t="s">
        <v>13</v>
      </c>
      <c r="C6" s="14">
        <v>2863.96</v>
      </c>
      <c r="D6" s="7" t="s">
        <v>9</v>
      </c>
      <c r="E6" s="10" t="s">
        <v>10</v>
      </c>
      <c r="F6" s="9" t="s">
        <v>6</v>
      </c>
    </row>
    <row r="7" spans="1:6" ht="60" customHeight="1" x14ac:dyDescent="0.25">
      <c r="A7" s="6">
        <f t="shared" si="0"/>
        <v>5</v>
      </c>
      <c r="B7" s="13" t="s">
        <v>14</v>
      </c>
      <c r="C7" s="14">
        <f>1863.49+1332.09</f>
        <v>3195.58</v>
      </c>
      <c r="D7" s="7" t="s">
        <v>15</v>
      </c>
      <c r="E7" s="10" t="s">
        <v>10</v>
      </c>
      <c r="F7" s="9" t="s">
        <v>6</v>
      </c>
    </row>
    <row r="8" spans="1:6" ht="60" customHeight="1" x14ac:dyDescent="0.25">
      <c r="A8" s="6">
        <f t="shared" si="0"/>
        <v>6</v>
      </c>
      <c r="B8" s="13" t="s">
        <v>16</v>
      </c>
      <c r="C8" s="14">
        <f>1464.52+1780.7</f>
        <v>3245.2200000000003</v>
      </c>
      <c r="D8" s="7" t="s">
        <v>22</v>
      </c>
      <c r="E8" s="10" t="s">
        <v>10</v>
      </c>
      <c r="F8" s="9" t="s">
        <v>6</v>
      </c>
    </row>
    <row r="9" spans="1:6" ht="30" x14ac:dyDescent="0.25">
      <c r="A9" s="6">
        <f t="shared" si="0"/>
        <v>7</v>
      </c>
      <c r="B9" s="13" t="s">
        <v>17</v>
      </c>
      <c r="C9" s="14">
        <f>744.09+956.2</f>
        <v>1700.29</v>
      </c>
      <c r="D9" s="7" t="s">
        <v>18</v>
      </c>
      <c r="E9" s="10" t="s">
        <v>10</v>
      </c>
      <c r="F9" s="9" t="s">
        <v>6</v>
      </c>
    </row>
    <row r="10" spans="1:6" ht="30" x14ac:dyDescent="0.25">
      <c r="A10" s="6">
        <f t="shared" si="0"/>
        <v>8</v>
      </c>
      <c r="B10" s="13" t="s">
        <v>19</v>
      </c>
      <c r="C10" s="14">
        <f>730.04+730.04</f>
        <v>1460.08</v>
      </c>
      <c r="D10" s="7" t="s">
        <v>20</v>
      </c>
      <c r="E10" s="10" t="s">
        <v>10</v>
      </c>
      <c r="F10" s="9" t="s">
        <v>6</v>
      </c>
    </row>
    <row r="11" spans="1:6" ht="30" x14ac:dyDescent="0.25">
      <c r="A11" s="6">
        <f t="shared" si="0"/>
        <v>9</v>
      </c>
      <c r="B11" s="13" t="s">
        <v>21</v>
      </c>
      <c r="C11" s="14">
        <f>848.63+152.35</f>
        <v>1000.98</v>
      </c>
      <c r="D11" s="7" t="s">
        <v>20</v>
      </c>
      <c r="E11" s="10" t="s">
        <v>10</v>
      </c>
      <c r="F11" s="9" t="s">
        <v>6</v>
      </c>
    </row>
    <row r="12" spans="1:6" ht="30" x14ac:dyDescent="0.25">
      <c r="A12" s="6">
        <f t="shared" si="0"/>
        <v>10</v>
      </c>
      <c r="B12" s="13" t="s">
        <v>23</v>
      </c>
      <c r="C12" s="14">
        <f>396.71+708.52</f>
        <v>1105.23</v>
      </c>
      <c r="D12" s="7" t="s">
        <v>24</v>
      </c>
      <c r="E12" s="10" t="s">
        <v>10</v>
      </c>
      <c r="F12" s="9" t="s">
        <v>6</v>
      </c>
    </row>
    <row r="13" spans="1:6" ht="30" x14ac:dyDescent="0.25">
      <c r="A13" s="6">
        <f t="shared" si="0"/>
        <v>11</v>
      </c>
      <c r="B13" s="13" t="s">
        <v>25</v>
      </c>
      <c r="C13" s="14">
        <f>968.84+1252.06</f>
        <v>2220.9</v>
      </c>
      <c r="D13" s="7" t="s">
        <v>26</v>
      </c>
      <c r="E13" s="10" t="s">
        <v>10</v>
      </c>
      <c r="F13" s="9" t="s">
        <v>6</v>
      </c>
    </row>
    <row r="14" spans="1:6" ht="30" x14ac:dyDescent="0.25">
      <c r="A14" s="6">
        <f t="shared" si="0"/>
        <v>12</v>
      </c>
      <c r="B14" s="13" t="s">
        <v>27</v>
      </c>
      <c r="C14" s="14">
        <v>1221.77</v>
      </c>
      <c r="D14" s="7" t="s">
        <v>28</v>
      </c>
      <c r="E14" s="10" t="s">
        <v>10</v>
      </c>
      <c r="F14" s="9" t="s">
        <v>6</v>
      </c>
    </row>
  </sheetData>
  <mergeCells count="1">
    <mergeCell ref="A1:F1"/>
  </mergeCells>
  <pageMargins left="0.7" right="0.7" top="0.75" bottom="0.75" header="0.3" footer="0.3"/>
  <pageSetup paperSize="9" scale="91" orientation="portrait" r:id="rId1"/>
  <headerFooter>
    <oddFooter>&amp;C&amp;KFF00002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Paolina Tricarico</cp:lastModifiedBy>
  <cp:lastPrinted>2024-05-16T13:29:40Z</cp:lastPrinted>
  <dcterms:created xsi:type="dcterms:W3CDTF">2020-09-15T07:07:47Z</dcterms:created>
  <dcterms:modified xsi:type="dcterms:W3CDTF">2024-05-16T13:51:11Z</dcterms:modified>
</cp:coreProperties>
</file>