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ASL di Bari" sheetId="1" r:id="rId1"/>
  </sheets>
  <definedNames/>
  <calcPr fullCalcOnLoad="1"/>
</workbook>
</file>

<file path=xl/sharedStrings.xml><?xml version="1.0" encoding="utf-8"?>
<sst xmlns="http://schemas.openxmlformats.org/spreadsheetml/2006/main" count="369" uniqueCount="281">
  <si>
    <t>Centro Riab. CSM</t>
  </si>
  <si>
    <t>G.M. SIM SISP</t>
  </si>
  <si>
    <t>DSM</t>
  </si>
  <si>
    <t>SIM</t>
  </si>
  <si>
    <t xml:space="preserve">SSM </t>
  </si>
  <si>
    <t>SERT</t>
  </si>
  <si>
    <t>Servizio Veterinario</t>
  </si>
  <si>
    <t>Serv. Sanitari e Amm.vi</t>
  </si>
  <si>
    <t>ex CPR</t>
  </si>
  <si>
    <t>SISP + G.M.</t>
  </si>
  <si>
    <t>Serv Veterinario e D.S.M.</t>
  </si>
  <si>
    <t xml:space="preserve">Poliambulatorio </t>
  </si>
  <si>
    <t xml:space="preserve">DSS </t>
  </si>
  <si>
    <t xml:space="preserve">Poliambulatori </t>
  </si>
  <si>
    <t xml:space="preserve">G.M. Consultorio F.  </t>
  </si>
  <si>
    <t xml:space="preserve">SISP </t>
  </si>
  <si>
    <t xml:space="preserve">Anagrafe Sanitaria </t>
  </si>
  <si>
    <t xml:space="preserve">CSM </t>
  </si>
  <si>
    <t>Consultorio e G.M.</t>
  </si>
  <si>
    <t>BARI</t>
  </si>
  <si>
    <t>CARBONARA - BARI</t>
  </si>
  <si>
    <t>CAPURSO</t>
  </si>
  <si>
    <t>CELLAMARE</t>
  </si>
  <si>
    <t>MODUGNO</t>
  </si>
  <si>
    <t>ADELFIA</t>
  </si>
  <si>
    <t>BITRITTO</t>
  </si>
  <si>
    <t>TORRE A MARE</t>
  </si>
  <si>
    <t>BITETTO</t>
  </si>
  <si>
    <t>BITONTO</t>
  </si>
  <si>
    <t>TERLIZZI</t>
  </si>
  <si>
    <t>GIOVINAZZO</t>
  </si>
  <si>
    <t>CORATO</t>
  </si>
  <si>
    <t>MOLFETTA</t>
  </si>
  <si>
    <t>Vaccinazioni</t>
  </si>
  <si>
    <t>Riabilitazione</t>
  </si>
  <si>
    <t>Consultorio Familiare</t>
  </si>
  <si>
    <t>Poilambulatorio</t>
  </si>
  <si>
    <t>Distretto sanitario</t>
  </si>
  <si>
    <t>TRIGGIANO</t>
  </si>
  <si>
    <t>ELENCO IMMOBILI DETENUTI IN LOCAZIONE DALLA ASL BA</t>
  </si>
  <si>
    <t>Adibito a:</t>
  </si>
  <si>
    <t xml:space="preserve">Via Marconi, 12 </t>
  </si>
  <si>
    <t>Via Murat 1</t>
  </si>
  <si>
    <t>Sede di uffici e servizi sanitari</t>
  </si>
  <si>
    <t xml:space="preserve">Via Quasimodo, 27                                                                                                                                                                                 </t>
  </si>
  <si>
    <t xml:space="preserve">Vico II Oberdan, 24   </t>
  </si>
  <si>
    <t xml:space="preserve"> Via B. Egidio, 1/3          </t>
  </si>
  <si>
    <t xml:space="preserve">Via Ospedale Di Venere, 110 E-F-G        </t>
  </si>
  <si>
    <t xml:space="preserve">Via Omodeo,7 </t>
  </si>
  <si>
    <t xml:space="preserve">Via Pasubio, 171-173-175  </t>
  </si>
  <si>
    <t>ufficio Igiene</t>
  </si>
  <si>
    <t xml:space="preserve"> Via T. Fiore, 16</t>
  </si>
  <si>
    <t xml:space="preserve"> Via T. Fiore, 18   </t>
  </si>
  <si>
    <t>Serv. riabiliatazione</t>
  </si>
  <si>
    <t xml:space="preserve"> Via Volpe, 1  </t>
  </si>
  <si>
    <t xml:space="preserve"> Via Modugno, 15 -17-19</t>
  </si>
  <si>
    <t xml:space="preserve"> Via Papalia, 16  </t>
  </si>
  <si>
    <t xml:space="preserve"> Via Angiuli, 34-36     </t>
  </si>
  <si>
    <t xml:space="preserve">Vico Palo ang. Via Balenzano,21   </t>
  </si>
  <si>
    <t xml:space="preserve">Consultorio </t>
  </si>
  <si>
    <t xml:space="preserve"> Via Dei Mille, 29       </t>
  </si>
  <si>
    <t xml:space="preserve"> Via Ten.Casale e Figoroa, 13                 </t>
  </si>
  <si>
    <t xml:space="preserve">via  Oberdan,26-28               </t>
  </si>
  <si>
    <t xml:space="preserve"> Vico  Oberdan , 24          </t>
  </si>
  <si>
    <t xml:space="preserve">Via Fanin, 35                   </t>
  </si>
  <si>
    <t xml:space="preserve">Via Angiuli, 40-44A-44B         </t>
  </si>
  <si>
    <t>ALTAMURA</t>
  </si>
  <si>
    <t>Via Bari, 191</t>
  </si>
  <si>
    <t>Servizio Veterinario SIA SIAN</t>
  </si>
  <si>
    <t>Servizio Farm. Territoriale e Commissione Invalidi</t>
  </si>
  <si>
    <t>Via E. Toti</t>
  </si>
  <si>
    <t>CSM - Direzione DSM</t>
  </si>
  <si>
    <t>Poliambulatorio</t>
  </si>
  <si>
    <t>Via Milano, 21/D</t>
  </si>
  <si>
    <t>Via Carnevale</t>
  </si>
  <si>
    <t>CSM</t>
  </si>
  <si>
    <t xml:space="preserve">Via Vitt. Di via Fani </t>
  </si>
  <si>
    <t xml:space="preserve">Ufficio Amm.vi </t>
  </si>
  <si>
    <t>sert</t>
  </si>
  <si>
    <t>Via Palestro, 60</t>
  </si>
  <si>
    <t>Centro Riabilitativo</t>
  </si>
  <si>
    <t>Via Lucca</t>
  </si>
  <si>
    <t>Via Giovanni XXIII</t>
  </si>
  <si>
    <t>Ufficio Igiene</t>
  </si>
  <si>
    <t>Via Martin Luter King</t>
  </si>
  <si>
    <t>Consultorio Familaire</t>
  </si>
  <si>
    <t>Via Longo</t>
  </si>
  <si>
    <t>Centro riabiliativo</t>
  </si>
  <si>
    <t>Via Togliatti, 9 -11 -13</t>
  </si>
  <si>
    <t>Dipartimento prevenzione</t>
  </si>
  <si>
    <t>Via Paisiello</t>
  </si>
  <si>
    <t>Sert</t>
  </si>
  <si>
    <t>Corso Vitt. Emanuele, 65</t>
  </si>
  <si>
    <t>ufficio Igiene e Guardia Medica</t>
  </si>
  <si>
    <t>Via C. Pisonio, 18</t>
  </si>
  <si>
    <t>Via Pisonio 20/28</t>
  </si>
  <si>
    <t>Via Pisonio 4/12</t>
  </si>
  <si>
    <t>Via Giovanni Paolo 1°</t>
  </si>
  <si>
    <t>Via Paolo VI</t>
  </si>
  <si>
    <t>Via N. Sauro,6</t>
  </si>
  <si>
    <t>Via D'Annunzio, 74-76-78</t>
  </si>
  <si>
    <t>Via F.lli Pascale, 43-51</t>
  </si>
  <si>
    <t>Via De Amicis, 26</t>
  </si>
  <si>
    <t>Via De Amicis, 28</t>
  </si>
  <si>
    <t>S.I.M.</t>
  </si>
  <si>
    <t>Commissione invalidi civili</t>
  </si>
  <si>
    <t>Servizio Igiene Pubblica</t>
  </si>
  <si>
    <t>Servizio Veterinario - SPESAL</t>
  </si>
  <si>
    <t>Centro Diurno e Amb. SIM - Servizi Veterinari</t>
  </si>
  <si>
    <t>Vacc. Medicina del Lavoro - Igiene P.</t>
  </si>
  <si>
    <t>Uff.P.o. - Uff.Patrim.Cons. FA DSS SIP Spesal-SIAN Vaccini</t>
  </si>
  <si>
    <t>Comm. Inv. Civili</t>
  </si>
  <si>
    <t>TOTALE</t>
  </si>
  <si>
    <t>Canone annuo</t>
  </si>
  <si>
    <t xml:space="preserve">Piazza Castello, 2
</t>
  </si>
  <si>
    <t xml:space="preserve">Via Mameli
</t>
  </si>
  <si>
    <t xml:space="preserve">Viale Cadorna, 14
</t>
  </si>
  <si>
    <t xml:space="preserve">Viale Cadorna, 12
</t>
  </si>
  <si>
    <t>Via Vittorio Venerto,14</t>
  </si>
  <si>
    <t xml:space="preserve">Via Giovanni XXIII
</t>
  </si>
  <si>
    <t xml:space="preserve">Via Togliatti dal n. 6/c al 6/l
</t>
  </si>
  <si>
    <t xml:space="preserve">Via Asti, 6
</t>
  </si>
  <si>
    <t>Via Gomes, 86</t>
  </si>
  <si>
    <t>via IV novembre</t>
  </si>
  <si>
    <t>Consultorio fam.</t>
  </si>
  <si>
    <t>via Laudati</t>
  </si>
  <si>
    <t>U. Prot. Riab</t>
  </si>
  <si>
    <t>MONOPOLI</t>
  </si>
  <si>
    <t>CASTELLANA GROTTE</t>
  </si>
  <si>
    <t>uffici sanitari</t>
  </si>
  <si>
    <t>SANTERAMO</t>
  </si>
  <si>
    <t>SANNICANDRO DI B.</t>
  </si>
  <si>
    <t>RUVO DI P.</t>
  </si>
  <si>
    <t>GRAVINA IN P.</t>
  </si>
  <si>
    <t>GIOIA DEL COLLE</t>
  </si>
  <si>
    <t>CONVERSANO</t>
  </si>
  <si>
    <t>CASSANO DELLE M.</t>
  </si>
  <si>
    <t>ACQUAVIVA DELLE F.</t>
  </si>
  <si>
    <t>Servizio Dipartimento di Prevenzione</t>
  </si>
  <si>
    <t>dds n.10</t>
  </si>
  <si>
    <t>Servizio Farmaceutico Territoriale</t>
  </si>
  <si>
    <t>GRUMO APPULA</t>
  </si>
  <si>
    <t>Via Monteverde 87/91</t>
  </si>
  <si>
    <t>NOCI</t>
  </si>
  <si>
    <t xml:space="preserve">Va G. Fortunato, </t>
  </si>
  <si>
    <t>TURI</t>
  </si>
  <si>
    <t>P.zza Cisternino</t>
  </si>
  <si>
    <t>Uffici Sanitari</t>
  </si>
  <si>
    <t xml:space="preserve">Via Federico Vecchio ang. Via Pasubio, 149   </t>
  </si>
  <si>
    <t xml:space="preserve"> Via Pascoli, 23 ang. Cadorna, 95          </t>
  </si>
  <si>
    <t>Via Cacudi,31</t>
  </si>
  <si>
    <t>Montenegro Angelo</t>
  </si>
  <si>
    <t>Ferrulli Giulia</t>
  </si>
  <si>
    <t>Rossi Crescenza Maria</t>
  </si>
  <si>
    <t xml:space="preserve">Ventura Isabella </t>
  </si>
  <si>
    <t xml:space="preserve">Di Turi M. concetta </t>
  </si>
  <si>
    <t>Eredi Di Dileo Vitantonio</t>
  </si>
  <si>
    <t xml:space="preserve">Via Fortunato ang. Via Carpentino </t>
  </si>
  <si>
    <t xml:space="preserve">Ditta Cerealsud </t>
  </si>
  <si>
    <t>A.N.M.I.G.</t>
  </si>
  <si>
    <t>Immobiliare Japigia</t>
  </si>
  <si>
    <t>Bari Motor Japan</t>
  </si>
  <si>
    <t>Comune di Bari</t>
  </si>
  <si>
    <t xml:space="preserve">Comune di Bari </t>
  </si>
  <si>
    <t>Simeone Di Cagno Abbrescia</t>
  </si>
  <si>
    <t xml:space="preserve">ditta FINGEA SPA </t>
  </si>
  <si>
    <t>GIM SS</t>
  </si>
  <si>
    <t>IACP</t>
  </si>
  <si>
    <t xml:space="preserve">Ditta Giuseppe NINNI </t>
  </si>
  <si>
    <t xml:space="preserve">Nuova Gea Immobiliare </t>
  </si>
  <si>
    <t xml:space="preserve">Via Bertolini, 37/F   </t>
  </si>
  <si>
    <t xml:space="preserve">RUTIGLIANO GRAZIA </t>
  </si>
  <si>
    <t xml:space="preserve">SCIANATICO MICHELE CANIO E PIERGIORGIO </t>
  </si>
  <si>
    <t xml:space="preserve">BITONTO </t>
  </si>
  <si>
    <t>P.ZZA Ferdinando II di Borbone, 18</t>
  </si>
  <si>
    <t>A.S.P: "Maria Cristina</t>
  </si>
  <si>
    <t>Serv.riabilitativi</t>
  </si>
  <si>
    <t>De Michele De Michele</t>
  </si>
  <si>
    <t xml:space="preserve"> Via Aquilino, 1 p.t.</t>
  </si>
  <si>
    <t>GM E 118</t>
  </si>
  <si>
    <t>CENTRO DIREZIONALE - DSS 8</t>
  </si>
  <si>
    <t xml:space="preserve">PARTIGIANO ANTONIA </t>
  </si>
  <si>
    <t xml:space="preserve">PIAZZA UMBERTO i </t>
  </si>
  <si>
    <t xml:space="preserve">comune di bitetto </t>
  </si>
  <si>
    <t>CENTRO RIAB. DISABILI</t>
  </si>
  <si>
    <t>300,00 TRIM</t>
  </si>
  <si>
    <t>CAMPAGNA ANTONIA</t>
  </si>
  <si>
    <t xml:space="preserve">Via Vaccarella,34/36           </t>
  </si>
  <si>
    <t>LOIZZI MARIA LAURA</t>
  </si>
  <si>
    <t>RUBINO ELISA</t>
  </si>
  <si>
    <t>IACOBELLIS LORENZO</t>
  </si>
  <si>
    <t xml:space="preserve">Via Vaccarella  VICO OBERDAN          </t>
  </si>
  <si>
    <t>PASCAZIO ANGELA</t>
  </si>
  <si>
    <t>DSS 7</t>
  </si>
  <si>
    <t>BURDI - PQASCAZIO - LATORRE MONGELLI</t>
  </si>
  <si>
    <t xml:space="preserve">Vico II Oberdan, </t>
  </si>
  <si>
    <t>BRANDONISIO CARMELA</t>
  </si>
  <si>
    <t>SPADAFINA VINCENZA</t>
  </si>
  <si>
    <t>TAGLIENTE ROSANNA</t>
  </si>
  <si>
    <t>Via lanzillotta, 24/26/28</t>
  </si>
  <si>
    <t>Fanelli Antonia - Fanelli Francesco</t>
  </si>
  <si>
    <t>SAVINO VITA MARIA</t>
  </si>
  <si>
    <t>REALMONTE - NETTI</t>
  </si>
  <si>
    <t xml:space="preserve">RECCHIA - NETTI </t>
  </si>
  <si>
    <t>CASCELLA SEBASTIANO</t>
  </si>
  <si>
    <t>PICCARETA - MARCHESE</t>
  </si>
  <si>
    <t>PROCACCI GIUSEPPE</t>
  </si>
  <si>
    <t>QUINTO MICHELE</t>
  </si>
  <si>
    <t>ISTITUTO SOSTENTAMENTO DEL CLERO</t>
  </si>
  <si>
    <t>ROMANO VITO GIUSEPPE</t>
  </si>
  <si>
    <t>D'ADDABBO ROMANO</t>
  </si>
  <si>
    <t>REGIONE PUGLIA</t>
  </si>
  <si>
    <t>DIBENEDETTO VITO</t>
  </si>
  <si>
    <t>VERNA SAVERIO</t>
  </si>
  <si>
    <t>PARRULLI ANNA</t>
  </si>
  <si>
    <t>PARROCCHIA SS. PIETRO E PAOLO</t>
  </si>
  <si>
    <t xml:space="preserve">SERT </t>
  </si>
  <si>
    <t xml:space="preserve">VITTI EMMA </t>
  </si>
  <si>
    <t>VIA X MARZO 45</t>
  </si>
  <si>
    <t xml:space="preserve">PARROCCHIA M. SS ANNUNZIATA </t>
  </si>
  <si>
    <t>COMUNE DI NOCI</t>
  </si>
  <si>
    <t>SANTORO SANTA</t>
  </si>
  <si>
    <t>PERAGINE MICHELE</t>
  </si>
  <si>
    <t>LABARILE FRANCESCA</t>
  </si>
  <si>
    <t>DEBENEDICTIS - PERNIOLA</t>
  </si>
  <si>
    <t>VIA PRINCIPE PIEMONTE 22</t>
  </si>
  <si>
    <t xml:space="preserve">MONTELEONE G. E ANGELA </t>
  </si>
  <si>
    <t>SERV. CONTINUITà ASS. CENTRO PRELIEVI</t>
  </si>
  <si>
    <t>PATANO MICHELE</t>
  </si>
  <si>
    <t xml:space="preserve"> Via Volt,25    </t>
  </si>
  <si>
    <t>DSS 10</t>
  </si>
  <si>
    <t>COMUNE DI TURI</t>
  </si>
  <si>
    <t>SOFFIM</t>
  </si>
  <si>
    <t>COMUNE DI BARI</t>
  </si>
  <si>
    <t>LOGRIECO MARIO CARMINE</t>
  </si>
  <si>
    <t>DE NOVELLIS DIANA</t>
  </si>
  <si>
    <t>GABELLONE SILVANA</t>
  </si>
  <si>
    <t>MASELLIS MASELLIS</t>
  </si>
  <si>
    <t>PALMISANO FILOMENA</t>
  </si>
  <si>
    <t>VIA PARADISO DAL N. 18/A AL N 18/P</t>
  </si>
  <si>
    <t>DITTA COEMO</t>
  </si>
  <si>
    <t>DSS 9 E DDP</t>
  </si>
  <si>
    <t>VIA AMENDOLA 124/B</t>
  </si>
  <si>
    <t>ICA</t>
  </si>
  <si>
    <t>VECCHIO MULINO</t>
  </si>
  <si>
    <t>AMBULATORI E SERVIZI VARI</t>
  </si>
  <si>
    <t>GUERRA COSTRUZIONI</t>
  </si>
  <si>
    <t>CSM 10</t>
  </si>
  <si>
    <t xml:space="preserve">DITTA SANCILIO </t>
  </si>
  <si>
    <t xml:space="preserve">BARI </t>
  </si>
  <si>
    <t>LOZZUPONE VITTORIO E MARIA</t>
  </si>
  <si>
    <t>CENTRO RIAB.</t>
  </si>
  <si>
    <t>DITTA FLAMIR</t>
  </si>
  <si>
    <t xml:space="preserve">Via Vaccarella,30/32 </t>
  </si>
  <si>
    <t>VIA PODGORA DAL N. 63 AL N. 85</t>
  </si>
  <si>
    <t xml:space="preserve">DITTA EDILFIN SRL </t>
  </si>
  <si>
    <t>CSM BARI EST</t>
  </si>
  <si>
    <t>VERIFICA PER ACCORDO TRANSATTIVO</t>
  </si>
  <si>
    <t>Ditta Ippolito srl</t>
  </si>
  <si>
    <t xml:space="preserve">Ditta Superette </t>
  </si>
  <si>
    <t>GIAMPORCARO INES</t>
  </si>
  <si>
    <t>AMENDOLAGINE GIORGIO</t>
  </si>
  <si>
    <t>GALENA FRANCESCO</t>
  </si>
  <si>
    <t>Ditta MAFRE</t>
  </si>
  <si>
    <t>Società Empire Sport center</t>
  </si>
  <si>
    <t>Servizi Sanitari Vari</t>
  </si>
  <si>
    <t>NOTE</t>
  </si>
  <si>
    <t xml:space="preserve">Via Fermi ang. Via De Gasperi            </t>
  </si>
  <si>
    <t>ANNO 2014</t>
  </si>
  <si>
    <t xml:space="preserve">Nr. </t>
  </si>
  <si>
    <t>Città</t>
  </si>
  <si>
    <t>Indirizzo</t>
  </si>
  <si>
    <t>Proprietà</t>
  </si>
  <si>
    <t>V.le Fieramosca, 28/35</t>
  </si>
  <si>
    <t>V.le V. Veneto, 20</t>
  </si>
  <si>
    <t xml:space="preserve">Via Aquilino P. 2 </t>
  </si>
  <si>
    <t>Enziteto Via A. Moro</t>
  </si>
  <si>
    <t>Via Volta ang. Via Casalino</t>
  </si>
  <si>
    <t xml:space="preserve">P.zza Vittorio Veneto, 35     </t>
  </si>
  <si>
    <t>Via Dante, 208/C</t>
  </si>
  <si>
    <t xml:space="preserve">Comune di Cellamare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</si>
</sst>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yy;@"/>
    <numFmt numFmtId="166" formatCode="0.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;[Red]#,##0.00"/>
    <numFmt numFmtId="172" formatCode="mmm\-yyyy"/>
    <numFmt numFmtId="173" formatCode="_-* #,##0.00_-;\-* #,##0.00_-;_-* &quot;-&quot;_-;_-@_-"/>
    <numFmt numFmtId="174" formatCode="[$-410]d\-mmm\-yy;@"/>
    <numFmt numFmtId="175" formatCode="dd/mm/yy;@"/>
  </numFmts>
  <fonts count="4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0"/>
    </font>
    <font>
      <b/>
      <sz val="2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4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44" fontId="2" fillId="0" borderId="11" xfId="0" applyNumberFormat="1" applyFont="1" applyFill="1" applyBorder="1" applyAlignment="1">
      <alignment horizontal="center" vertical="center" wrapText="1"/>
    </xf>
    <xf numFmtId="4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" fontId="2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80" zoomScaleNormal="80" zoomScaleSheetLayoutView="50" zoomScalePageLayoutView="0" workbookViewId="0" topLeftCell="A1">
      <selection activeCell="E10" sqref="E10"/>
    </sheetView>
  </sheetViews>
  <sheetFormatPr defaultColWidth="9.140625" defaultRowHeight="12.75"/>
  <cols>
    <col min="2" max="2" width="37.28125" style="0" bestFit="1" customWidth="1"/>
    <col min="3" max="3" width="37.28125" style="0" customWidth="1"/>
    <col min="4" max="4" width="52.421875" style="0" customWidth="1"/>
    <col min="5" max="5" width="46.7109375" style="0" customWidth="1"/>
    <col min="6" max="6" width="28.421875" style="22" customWidth="1"/>
    <col min="7" max="7" width="17.00390625" style="0" customWidth="1"/>
  </cols>
  <sheetData>
    <row r="1" spans="2:6" s="2" customFormat="1" ht="21.75" customHeight="1">
      <c r="B1" s="49" t="s">
        <v>39</v>
      </c>
      <c r="C1" s="50"/>
      <c r="D1" s="50"/>
      <c r="E1" s="50"/>
      <c r="F1" s="50"/>
    </row>
    <row r="2" spans="2:6" s="2" customFormat="1" ht="20.25">
      <c r="B2" s="9"/>
      <c r="C2" s="10"/>
      <c r="D2" s="36" t="s">
        <v>268</v>
      </c>
      <c r="E2" s="10"/>
      <c r="F2" s="9"/>
    </row>
    <row r="3" spans="2:6" s="2" customFormat="1" ht="20.25">
      <c r="B3" s="7"/>
      <c r="C3" s="8"/>
      <c r="D3" s="8"/>
      <c r="E3" s="8"/>
      <c r="F3" s="7"/>
    </row>
    <row r="4" spans="1:7" s="2" customFormat="1" ht="20.25">
      <c r="A4" s="37" t="s">
        <v>269</v>
      </c>
      <c r="B4" s="37" t="s">
        <v>270</v>
      </c>
      <c r="C4" s="37" t="s">
        <v>271</v>
      </c>
      <c r="D4" s="37" t="s">
        <v>272</v>
      </c>
      <c r="E4" s="37" t="s">
        <v>40</v>
      </c>
      <c r="F4" s="37" t="s">
        <v>113</v>
      </c>
      <c r="G4" s="37" t="s">
        <v>266</v>
      </c>
    </row>
    <row r="5" spans="1:7" s="26" customFormat="1" ht="73.5" customHeight="1">
      <c r="A5" s="12">
        <v>1</v>
      </c>
      <c r="B5" s="23" t="s">
        <v>137</v>
      </c>
      <c r="C5" s="24" t="s">
        <v>73</v>
      </c>
      <c r="D5" s="24" t="s">
        <v>151</v>
      </c>
      <c r="E5" s="24" t="s">
        <v>140</v>
      </c>
      <c r="F5" s="25">
        <v>3681.3</v>
      </c>
      <c r="G5" s="32"/>
    </row>
    <row r="6" spans="1:7" s="31" customFormat="1" ht="67.5" customHeight="1">
      <c r="A6" s="29">
        <f>A5+1</f>
        <v>2</v>
      </c>
      <c r="B6" s="4" t="s">
        <v>137</v>
      </c>
      <c r="C6" s="1" t="s">
        <v>73</v>
      </c>
      <c r="D6" s="1" t="s">
        <v>258</v>
      </c>
      <c r="E6" s="1" t="s">
        <v>140</v>
      </c>
      <c r="F6" s="11">
        <v>19077.53</v>
      </c>
      <c r="G6" s="33"/>
    </row>
    <row r="7" spans="1:7" s="26" customFormat="1" ht="90" customHeight="1">
      <c r="A7" s="29">
        <f aca="true" t="shared" si="0" ref="A7:A69">A6+1</f>
        <v>3</v>
      </c>
      <c r="B7" s="23" t="s">
        <v>137</v>
      </c>
      <c r="C7" s="24" t="s">
        <v>73</v>
      </c>
      <c r="D7" s="24" t="s">
        <v>152</v>
      </c>
      <c r="E7" s="24" t="s">
        <v>140</v>
      </c>
      <c r="F7" s="25">
        <v>9028.03</v>
      </c>
      <c r="G7" s="32"/>
    </row>
    <row r="8" spans="1:7" s="26" customFormat="1" ht="61.5" customHeight="1">
      <c r="A8" s="29">
        <f t="shared" si="0"/>
        <v>4</v>
      </c>
      <c r="B8" s="23" t="s">
        <v>137</v>
      </c>
      <c r="C8" s="24" t="s">
        <v>74</v>
      </c>
      <c r="D8" s="1" t="s">
        <v>259</v>
      </c>
      <c r="E8" s="24" t="s">
        <v>75</v>
      </c>
      <c r="F8" s="25">
        <v>17824</v>
      </c>
      <c r="G8" s="32"/>
    </row>
    <row r="9" spans="1:7" s="26" customFormat="1" ht="53.25" customHeight="1">
      <c r="A9" s="29">
        <f t="shared" si="0"/>
        <v>5</v>
      </c>
      <c r="B9" s="23" t="s">
        <v>137</v>
      </c>
      <c r="C9" s="24" t="s">
        <v>76</v>
      </c>
      <c r="D9" s="24" t="s">
        <v>153</v>
      </c>
      <c r="E9" s="24" t="s">
        <v>77</v>
      </c>
      <c r="F9" s="25">
        <v>69640.51</v>
      </c>
      <c r="G9" s="32"/>
    </row>
    <row r="10" spans="1:7" s="26" customFormat="1" ht="62.25" customHeight="1">
      <c r="A10" s="29">
        <f t="shared" si="0"/>
        <v>6</v>
      </c>
      <c r="B10" s="23" t="s">
        <v>137</v>
      </c>
      <c r="C10" s="24" t="s">
        <v>73</v>
      </c>
      <c r="D10" s="24" t="s">
        <v>154</v>
      </c>
      <c r="E10" s="24" t="s">
        <v>78</v>
      </c>
      <c r="F10" s="25">
        <v>14101.87</v>
      </c>
      <c r="G10" s="32"/>
    </row>
    <row r="11" spans="1:7" s="27" customFormat="1" ht="69" customHeight="1">
      <c r="A11" s="29">
        <f t="shared" si="0"/>
        <v>7</v>
      </c>
      <c r="B11" s="23" t="s">
        <v>24</v>
      </c>
      <c r="C11" s="24" t="s">
        <v>41</v>
      </c>
      <c r="D11" s="24" t="s">
        <v>155</v>
      </c>
      <c r="E11" s="24" t="s">
        <v>50</v>
      </c>
      <c r="F11" s="25">
        <v>6733.33</v>
      </c>
      <c r="G11" s="32"/>
    </row>
    <row r="12" spans="1:7" s="26" customFormat="1" ht="65.25" customHeight="1">
      <c r="A12" s="29">
        <f t="shared" si="0"/>
        <v>8</v>
      </c>
      <c r="B12" s="23" t="s">
        <v>66</v>
      </c>
      <c r="C12" s="24" t="s">
        <v>67</v>
      </c>
      <c r="D12" s="24" t="s">
        <v>156</v>
      </c>
      <c r="E12" s="24" t="s">
        <v>68</v>
      </c>
      <c r="F12" s="25">
        <v>69531.24</v>
      </c>
      <c r="G12" s="32"/>
    </row>
    <row r="13" spans="1:7" s="31" customFormat="1" ht="76.5" customHeight="1">
      <c r="A13" s="29">
        <f t="shared" si="0"/>
        <v>9</v>
      </c>
      <c r="B13" s="4" t="s">
        <v>66</v>
      </c>
      <c r="C13" s="1" t="s">
        <v>157</v>
      </c>
      <c r="D13" s="1" t="s">
        <v>158</v>
      </c>
      <c r="E13" s="1" t="s">
        <v>69</v>
      </c>
      <c r="F13" s="11">
        <v>53085.57</v>
      </c>
      <c r="G13" s="33"/>
    </row>
    <row r="14" spans="1:7" s="31" customFormat="1" ht="50.25" customHeight="1">
      <c r="A14" s="29">
        <f t="shared" si="0"/>
        <v>10</v>
      </c>
      <c r="B14" s="4" t="s">
        <v>66</v>
      </c>
      <c r="C14" s="1" t="s">
        <v>70</v>
      </c>
      <c r="D14" s="1" t="s">
        <v>263</v>
      </c>
      <c r="E14" s="1" t="s">
        <v>71</v>
      </c>
      <c r="F14" s="11">
        <v>96891.06</v>
      </c>
      <c r="G14" s="33"/>
    </row>
    <row r="15" spans="1:7" s="31" customFormat="1" ht="47.25" customHeight="1">
      <c r="A15" s="29">
        <f t="shared" si="0"/>
        <v>11</v>
      </c>
      <c r="B15" s="4" t="s">
        <v>66</v>
      </c>
      <c r="C15" s="1" t="s">
        <v>79</v>
      </c>
      <c r="D15" s="1" t="s">
        <v>264</v>
      </c>
      <c r="E15" s="1" t="s">
        <v>80</v>
      </c>
      <c r="F15" s="11">
        <v>134042.03</v>
      </c>
      <c r="G15" s="33"/>
    </row>
    <row r="16" spans="1:7" s="27" customFormat="1" ht="64.5" customHeight="1">
      <c r="A16" s="29">
        <f t="shared" si="0"/>
        <v>12</v>
      </c>
      <c r="B16" s="4" t="s">
        <v>19</v>
      </c>
      <c r="C16" s="24" t="s">
        <v>42</v>
      </c>
      <c r="D16" s="24" t="s">
        <v>159</v>
      </c>
      <c r="E16" s="24" t="s">
        <v>43</v>
      </c>
      <c r="F16" s="25">
        <v>19098.5</v>
      </c>
      <c r="G16" s="32"/>
    </row>
    <row r="17" spans="1:7" s="27" customFormat="1" ht="64.5" customHeight="1">
      <c r="A17" s="29">
        <f t="shared" si="0"/>
        <v>13</v>
      </c>
      <c r="B17" s="4" t="s">
        <v>249</v>
      </c>
      <c r="C17" s="1" t="s">
        <v>44</v>
      </c>
      <c r="D17" s="13" t="s">
        <v>250</v>
      </c>
      <c r="E17" s="13" t="s">
        <v>251</v>
      </c>
      <c r="F17" s="25">
        <v>15600</v>
      </c>
      <c r="G17" s="32"/>
    </row>
    <row r="18" spans="1:7" s="30" customFormat="1" ht="59.25" customHeight="1">
      <c r="A18" s="29">
        <f t="shared" si="0"/>
        <v>14</v>
      </c>
      <c r="B18" s="4" t="s">
        <v>19</v>
      </c>
      <c r="C18" s="1" t="s">
        <v>44</v>
      </c>
      <c r="D18" s="1" t="s">
        <v>160</v>
      </c>
      <c r="E18" s="55" t="s">
        <v>0</v>
      </c>
      <c r="F18" s="11">
        <v>39029.07</v>
      </c>
      <c r="G18" s="33"/>
    </row>
    <row r="19" spans="1:7" s="30" customFormat="1" ht="39.75" customHeight="1">
      <c r="A19" s="29">
        <f t="shared" si="0"/>
        <v>15</v>
      </c>
      <c r="B19" s="4" t="s">
        <v>19</v>
      </c>
      <c r="C19" s="1" t="s">
        <v>44</v>
      </c>
      <c r="D19" s="1" t="s">
        <v>161</v>
      </c>
      <c r="E19" s="56"/>
      <c r="F19" s="11">
        <v>135475.42</v>
      </c>
      <c r="G19" s="33"/>
    </row>
    <row r="20" spans="1:7" s="30" customFormat="1" ht="69.75" customHeight="1">
      <c r="A20" s="29">
        <f t="shared" si="0"/>
        <v>16</v>
      </c>
      <c r="B20" s="4" t="s">
        <v>19</v>
      </c>
      <c r="C20" s="1" t="s">
        <v>48</v>
      </c>
      <c r="D20" s="1" t="s">
        <v>162</v>
      </c>
      <c r="E20" s="1" t="s">
        <v>265</v>
      </c>
      <c r="F20" s="11">
        <v>0</v>
      </c>
      <c r="G20" s="34" t="s">
        <v>257</v>
      </c>
    </row>
    <row r="21" spans="1:7" s="27" customFormat="1" ht="56.25" customHeight="1">
      <c r="A21" s="29">
        <f t="shared" si="0"/>
        <v>17</v>
      </c>
      <c r="B21" s="23" t="s">
        <v>19</v>
      </c>
      <c r="C21" s="1" t="s">
        <v>276</v>
      </c>
      <c r="D21" s="24" t="s">
        <v>163</v>
      </c>
      <c r="E21" s="24" t="s">
        <v>18</v>
      </c>
      <c r="F21" s="25">
        <v>6903</v>
      </c>
      <c r="G21" s="32"/>
    </row>
    <row r="22" spans="1:7" s="27" customFormat="1" ht="56.25" customHeight="1">
      <c r="A22" s="29">
        <f t="shared" si="0"/>
        <v>18</v>
      </c>
      <c r="B22" s="4" t="s">
        <v>19</v>
      </c>
      <c r="C22" s="1" t="s">
        <v>275</v>
      </c>
      <c r="D22" s="24" t="s">
        <v>163</v>
      </c>
      <c r="E22" s="1" t="s">
        <v>180</v>
      </c>
      <c r="F22" s="25">
        <v>81782.22</v>
      </c>
      <c r="G22" s="32"/>
    </row>
    <row r="23" spans="1:7" s="27" customFormat="1" ht="59.25" customHeight="1">
      <c r="A23" s="29">
        <f t="shared" si="0"/>
        <v>19</v>
      </c>
      <c r="B23" s="28" t="s">
        <v>19</v>
      </c>
      <c r="C23" s="1" t="s">
        <v>178</v>
      </c>
      <c r="D23" s="24" t="s">
        <v>162</v>
      </c>
      <c r="E23" s="1" t="s">
        <v>179</v>
      </c>
      <c r="F23" s="25">
        <v>7058.32</v>
      </c>
      <c r="G23" s="32"/>
    </row>
    <row r="24" spans="1:7" s="27" customFormat="1" ht="43.5" customHeight="1">
      <c r="A24" s="29">
        <f t="shared" si="0"/>
        <v>20</v>
      </c>
      <c r="B24" s="23" t="s">
        <v>19</v>
      </c>
      <c r="C24" s="24" t="s">
        <v>49</v>
      </c>
      <c r="D24" s="24" t="s">
        <v>164</v>
      </c>
      <c r="E24" s="24" t="s">
        <v>4</v>
      </c>
      <c r="F24" s="25">
        <v>92519.6</v>
      </c>
      <c r="G24" s="32"/>
    </row>
    <row r="25" spans="1:7" s="27" customFormat="1" ht="43.5" customHeight="1">
      <c r="A25" s="29">
        <f t="shared" si="0"/>
        <v>21</v>
      </c>
      <c r="B25" s="4" t="s">
        <v>249</v>
      </c>
      <c r="C25" s="1" t="s">
        <v>254</v>
      </c>
      <c r="D25" s="1" t="s">
        <v>255</v>
      </c>
      <c r="E25" s="1" t="s">
        <v>256</v>
      </c>
      <c r="F25" s="25">
        <v>121047.74</v>
      </c>
      <c r="G25" s="32"/>
    </row>
    <row r="26" spans="1:7" s="30" customFormat="1" ht="71.25" customHeight="1">
      <c r="A26" s="29">
        <f t="shared" si="0"/>
        <v>22</v>
      </c>
      <c r="B26" s="4" t="s">
        <v>19</v>
      </c>
      <c r="C26" s="1" t="s">
        <v>65</v>
      </c>
      <c r="D26" s="1" t="s">
        <v>165</v>
      </c>
      <c r="E26" s="1" t="s">
        <v>6</v>
      </c>
      <c r="F26" s="11">
        <v>26497.17</v>
      </c>
      <c r="G26" s="33"/>
    </row>
    <row r="27" spans="1:7" s="27" customFormat="1" ht="53.25" customHeight="1">
      <c r="A27" s="29">
        <f t="shared" si="0"/>
        <v>23</v>
      </c>
      <c r="B27" s="23" t="s">
        <v>19</v>
      </c>
      <c r="C27" s="24" t="s">
        <v>148</v>
      </c>
      <c r="D27" s="24" t="s">
        <v>166</v>
      </c>
      <c r="E27" s="24" t="s">
        <v>12</v>
      </c>
      <c r="F27" s="25">
        <v>209998.75</v>
      </c>
      <c r="G27" s="32"/>
    </row>
    <row r="28" spans="1:7" s="27" customFormat="1" ht="98.25" customHeight="1">
      <c r="A28" s="29">
        <f t="shared" si="0"/>
        <v>24</v>
      </c>
      <c r="B28" s="23" t="s">
        <v>19</v>
      </c>
      <c r="C28" s="24" t="s">
        <v>54</v>
      </c>
      <c r="D28" s="24" t="s">
        <v>167</v>
      </c>
      <c r="E28" s="24" t="s">
        <v>11</v>
      </c>
      <c r="F28" s="25">
        <v>55284.05</v>
      </c>
      <c r="G28" s="32"/>
    </row>
    <row r="29" spans="1:7" s="30" customFormat="1" ht="60" customHeight="1">
      <c r="A29" s="29">
        <f t="shared" si="0"/>
        <v>25</v>
      </c>
      <c r="B29" s="4" t="s">
        <v>19</v>
      </c>
      <c r="C29" s="1" t="s">
        <v>56</v>
      </c>
      <c r="D29" s="1" t="s">
        <v>168</v>
      </c>
      <c r="E29" s="1" t="s">
        <v>13</v>
      </c>
      <c r="F29" s="11">
        <v>97055.18</v>
      </c>
      <c r="G29" s="33"/>
    </row>
    <row r="30" spans="1:7" s="30" customFormat="1" ht="93.75" customHeight="1">
      <c r="A30" s="29">
        <f t="shared" si="0"/>
        <v>26</v>
      </c>
      <c r="B30" s="4" t="s">
        <v>19</v>
      </c>
      <c r="C30" s="1" t="s">
        <v>57</v>
      </c>
      <c r="D30" s="1" t="s">
        <v>169</v>
      </c>
      <c r="E30" s="1" t="s">
        <v>16</v>
      </c>
      <c r="F30" s="11">
        <v>31551.98</v>
      </c>
      <c r="G30" s="33"/>
    </row>
    <row r="31" spans="1:7" s="30" customFormat="1" ht="97.5" customHeight="1">
      <c r="A31" s="29">
        <f t="shared" si="0"/>
        <v>27</v>
      </c>
      <c r="B31" s="4" t="s">
        <v>19</v>
      </c>
      <c r="C31" s="1" t="s">
        <v>170</v>
      </c>
      <c r="D31" s="1" t="s">
        <v>171</v>
      </c>
      <c r="E31" s="1" t="s">
        <v>35</v>
      </c>
      <c r="F31" s="11">
        <v>11615.29</v>
      </c>
      <c r="G31" s="33"/>
    </row>
    <row r="32" spans="1:7" s="30" customFormat="1" ht="41.25" customHeight="1">
      <c r="A32" s="29">
        <f t="shared" si="0"/>
        <v>28</v>
      </c>
      <c r="B32" s="4" t="s">
        <v>19</v>
      </c>
      <c r="C32" s="1" t="s">
        <v>60</v>
      </c>
      <c r="D32" s="1" t="s">
        <v>172</v>
      </c>
      <c r="E32" s="1" t="s">
        <v>10</v>
      </c>
      <c r="F32" s="11">
        <v>92419.6</v>
      </c>
      <c r="G32" s="33"/>
    </row>
    <row r="33" spans="1:7" s="30" customFormat="1" ht="66" customHeight="1">
      <c r="A33" s="29">
        <f t="shared" si="0"/>
        <v>29</v>
      </c>
      <c r="B33" s="4" t="s">
        <v>19</v>
      </c>
      <c r="C33" s="1" t="s">
        <v>61</v>
      </c>
      <c r="D33" s="1" t="s">
        <v>232</v>
      </c>
      <c r="E33" s="1" t="s">
        <v>17</v>
      </c>
      <c r="F33" s="11">
        <v>44243.18</v>
      </c>
      <c r="G33" s="33"/>
    </row>
    <row r="34" spans="1:7" s="2" customFormat="1" ht="36.75" customHeight="1">
      <c r="A34" s="29">
        <f t="shared" si="0"/>
        <v>30</v>
      </c>
      <c r="B34" s="4" t="s">
        <v>19</v>
      </c>
      <c r="C34" s="1" t="s">
        <v>150</v>
      </c>
      <c r="D34" s="1" t="s">
        <v>233</v>
      </c>
      <c r="E34" s="1" t="s">
        <v>72</v>
      </c>
      <c r="F34" s="11">
        <v>59275.15</v>
      </c>
      <c r="G34" s="35"/>
    </row>
    <row r="35" spans="1:7" s="30" customFormat="1" ht="53.25" customHeight="1">
      <c r="A35" s="29">
        <f t="shared" si="0"/>
        <v>31</v>
      </c>
      <c r="B35" s="4" t="s">
        <v>19</v>
      </c>
      <c r="C35" s="1" t="s">
        <v>242</v>
      </c>
      <c r="D35" s="1" t="s">
        <v>243</v>
      </c>
      <c r="E35" s="1" t="s">
        <v>5</v>
      </c>
      <c r="F35" s="11">
        <v>256200</v>
      </c>
      <c r="G35" s="33"/>
    </row>
    <row r="36" spans="1:7" s="30" customFormat="1" ht="53.25" customHeight="1">
      <c r="A36" s="29">
        <f t="shared" si="0"/>
        <v>32</v>
      </c>
      <c r="B36" s="4" t="s">
        <v>27</v>
      </c>
      <c r="C36" s="1" t="s">
        <v>182</v>
      </c>
      <c r="D36" s="1" t="s">
        <v>183</v>
      </c>
      <c r="E36" s="1" t="s">
        <v>184</v>
      </c>
      <c r="F36" s="11" t="s">
        <v>185</v>
      </c>
      <c r="G36" s="33"/>
    </row>
    <row r="37" spans="1:7" s="2" customFormat="1" ht="69" customHeight="1">
      <c r="A37" s="29">
        <f t="shared" si="0"/>
        <v>33</v>
      </c>
      <c r="B37" s="4" t="s">
        <v>27</v>
      </c>
      <c r="C37" s="1" t="s">
        <v>58</v>
      </c>
      <c r="D37" s="1" t="s">
        <v>181</v>
      </c>
      <c r="E37" s="1" t="s">
        <v>9</v>
      </c>
      <c r="F37" s="11">
        <v>15789.95</v>
      </c>
      <c r="G37" s="35"/>
    </row>
    <row r="38" spans="1:7" ht="57.75" customHeight="1">
      <c r="A38" s="29">
        <f t="shared" si="0"/>
        <v>34</v>
      </c>
      <c r="B38" s="4" t="s">
        <v>28</v>
      </c>
      <c r="C38" s="1" t="s">
        <v>122</v>
      </c>
      <c r="D38" s="1" t="s">
        <v>234</v>
      </c>
      <c r="E38" s="1" t="s">
        <v>33</v>
      </c>
      <c r="F38" s="11">
        <v>19648.96</v>
      </c>
      <c r="G38" s="35"/>
    </row>
    <row r="39" spans="1:7" ht="57.75" customHeight="1">
      <c r="A39" s="29">
        <f t="shared" si="0"/>
        <v>35</v>
      </c>
      <c r="B39" s="4" t="s">
        <v>173</v>
      </c>
      <c r="C39" s="1" t="s">
        <v>174</v>
      </c>
      <c r="D39" s="1" t="s">
        <v>175</v>
      </c>
      <c r="E39" s="1" t="s">
        <v>176</v>
      </c>
      <c r="F39" s="11">
        <v>30000</v>
      </c>
      <c r="G39" s="35"/>
    </row>
    <row r="40" spans="1:7" ht="73.5" customHeight="1">
      <c r="A40" s="29">
        <f t="shared" si="0"/>
        <v>36</v>
      </c>
      <c r="B40" s="4" t="s">
        <v>28</v>
      </c>
      <c r="C40" s="1" t="s">
        <v>114</v>
      </c>
      <c r="D40" s="1" t="s">
        <v>177</v>
      </c>
      <c r="E40" s="1" t="s">
        <v>2</v>
      </c>
      <c r="F40" s="11">
        <v>49054.11</v>
      </c>
      <c r="G40" s="35"/>
    </row>
    <row r="41" spans="1:7" s="2" customFormat="1" ht="41.25" customHeight="1">
      <c r="A41" s="29">
        <f t="shared" si="0"/>
        <v>37</v>
      </c>
      <c r="B41" s="4" t="s">
        <v>25</v>
      </c>
      <c r="C41" s="1" t="s">
        <v>51</v>
      </c>
      <c r="D41" s="1" t="s">
        <v>235</v>
      </c>
      <c r="E41" s="1" t="s">
        <v>8</v>
      </c>
      <c r="F41" s="11">
        <v>15625</v>
      </c>
      <c r="G41" s="35"/>
    </row>
    <row r="42" spans="1:7" s="2" customFormat="1" ht="48.75" customHeight="1">
      <c r="A42" s="29">
        <f t="shared" si="0"/>
        <v>38</v>
      </c>
      <c r="B42" s="4" t="s">
        <v>25</v>
      </c>
      <c r="C42" s="1" t="s">
        <v>52</v>
      </c>
      <c r="D42" s="1" t="s">
        <v>236</v>
      </c>
      <c r="E42" s="1" t="s">
        <v>53</v>
      </c>
      <c r="F42" s="11">
        <v>9375</v>
      </c>
      <c r="G42" s="35"/>
    </row>
    <row r="43" spans="1:7" s="2" customFormat="1" ht="59.25" customHeight="1">
      <c r="A43" s="29">
        <f t="shared" si="0"/>
        <v>39</v>
      </c>
      <c r="B43" s="4" t="s">
        <v>25</v>
      </c>
      <c r="C43" s="1" t="s">
        <v>55</v>
      </c>
      <c r="D43" s="1" t="s">
        <v>237</v>
      </c>
      <c r="E43" s="1" t="s">
        <v>15</v>
      </c>
      <c r="F43" s="11">
        <v>6010.28</v>
      </c>
      <c r="G43" s="35"/>
    </row>
    <row r="44" spans="1:7" s="2" customFormat="1" ht="40.5">
      <c r="A44" s="29">
        <f t="shared" si="0"/>
        <v>40</v>
      </c>
      <c r="B44" s="4" t="s">
        <v>25</v>
      </c>
      <c r="C44" s="1" t="s">
        <v>149</v>
      </c>
      <c r="D44" s="1" t="s">
        <v>237</v>
      </c>
      <c r="E44" s="1" t="s">
        <v>14</v>
      </c>
      <c r="F44" s="11">
        <v>6097.61</v>
      </c>
      <c r="G44" s="35"/>
    </row>
    <row r="45" spans="1:7" s="2" customFormat="1" ht="44.25" customHeight="1">
      <c r="A45" s="29">
        <f t="shared" si="0"/>
        <v>41</v>
      </c>
      <c r="B45" s="4" t="s">
        <v>21</v>
      </c>
      <c r="C45" s="1" t="s">
        <v>46</v>
      </c>
      <c r="D45" s="1" t="s">
        <v>186</v>
      </c>
      <c r="E45" s="1" t="s">
        <v>1</v>
      </c>
      <c r="F45" s="11">
        <v>8218.15</v>
      </c>
      <c r="G45" s="35"/>
    </row>
    <row r="46" spans="1:7" s="2" customFormat="1" ht="42.75" customHeight="1">
      <c r="A46" s="29">
        <f t="shared" si="0"/>
        <v>42</v>
      </c>
      <c r="B46" s="3" t="s">
        <v>20</v>
      </c>
      <c r="C46" s="1" t="s">
        <v>45</v>
      </c>
      <c r="D46" s="1" t="s">
        <v>194</v>
      </c>
      <c r="E46" s="1" t="s">
        <v>193</v>
      </c>
      <c r="F46" s="11">
        <v>4695.97</v>
      </c>
      <c r="G46" s="35"/>
    </row>
    <row r="47" spans="1:7" s="2" customFormat="1" ht="84" customHeight="1">
      <c r="A47" s="29">
        <f t="shared" si="0"/>
        <v>43</v>
      </c>
      <c r="B47" s="3" t="s">
        <v>20</v>
      </c>
      <c r="C47" s="1" t="s">
        <v>47</v>
      </c>
      <c r="D47" s="1" t="s">
        <v>238</v>
      </c>
      <c r="E47" s="1" t="s">
        <v>2</v>
      </c>
      <c r="F47" s="11">
        <v>23622.46</v>
      </c>
      <c r="G47" s="35"/>
    </row>
    <row r="48" spans="1:7" s="2" customFormat="1" ht="65.25" customHeight="1">
      <c r="A48" s="29">
        <f t="shared" si="0"/>
        <v>44</v>
      </c>
      <c r="B48" s="3" t="s">
        <v>20</v>
      </c>
      <c r="C48" s="1" t="s">
        <v>195</v>
      </c>
      <c r="D48" s="1" t="s">
        <v>196</v>
      </c>
      <c r="E48" s="1" t="s">
        <v>193</v>
      </c>
      <c r="F48" s="11">
        <v>9781.07</v>
      </c>
      <c r="G48" s="35"/>
    </row>
    <row r="49" spans="1:7" s="30" customFormat="1" ht="61.5" customHeight="1">
      <c r="A49" s="29">
        <f t="shared" si="0"/>
        <v>45</v>
      </c>
      <c r="B49" s="3" t="s">
        <v>20</v>
      </c>
      <c r="C49" s="1" t="s">
        <v>253</v>
      </c>
      <c r="D49" s="1" t="s">
        <v>252</v>
      </c>
      <c r="E49" s="1" t="s">
        <v>193</v>
      </c>
      <c r="F49" s="11">
        <v>9679.36</v>
      </c>
      <c r="G49" s="33"/>
    </row>
    <row r="50" spans="1:7" s="2" customFormat="1" ht="73.5" customHeight="1">
      <c r="A50" s="29">
        <f t="shared" si="0"/>
        <v>46</v>
      </c>
      <c r="B50" s="3" t="s">
        <v>20</v>
      </c>
      <c r="C50" s="1" t="s">
        <v>191</v>
      </c>
      <c r="D50" s="1" t="s">
        <v>192</v>
      </c>
      <c r="E50" s="1" t="s">
        <v>193</v>
      </c>
      <c r="F50" s="11">
        <v>7900.08</v>
      </c>
      <c r="G50" s="35"/>
    </row>
    <row r="51" spans="1:7" s="2" customFormat="1" ht="48.75" customHeight="1">
      <c r="A51" s="29">
        <f t="shared" si="0"/>
        <v>47</v>
      </c>
      <c r="B51" s="3" t="s">
        <v>20</v>
      </c>
      <c r="C51" s="1" t="s">
        <v>187</v>
      </c>
      <c r="D51" s="1" t="s">
        <v>188</v>
      </c>
      <c r="E51" s="1" t="s">
        <v>193</v>
      </c>
      <c r="F51" s="11">
        <v>5041.01</v>
      </c>
      <c r="G51" s="35"/>
    </row>
    <row r="52" spans="1:7" s="2" customFormat="1" ht="47.25" customHeight="1">
      <c r="A52" s="29">
        <f t="shared" si="0"/>
        <v>48</v>
      </c>
      <c r="B52" s="3" t="s">
        <v>20</v>
      </c>
      <c r="C52" s="1" t="s">
        <v>63</v>
      </c>
      <c r="D52" s="1" t="s">
        <v>189</v>
      </c>
      <c r="E52" s="1" t="s">
        <v>193</v>
      </c>
      <c r="F52" s="11">
        <v>4740.05</v>
      </c>
      <c r="G52" s="35"/>
    </row>
    <row r="53" spans="1:7" s="2" customFormat="1" ht="66.75" customHeight="1">
      <c r="A53" s="29">
        <f t="shared" si="0"/>
        <v>49</v>
      </c>
      <c r="B53" s="3" t="s">
        <v>20</v>
      </c>
      <c r="C53" s="1" t="s">
        <v>62</v>
      </c>
      <c r="D53" s="1" t="s">
        <v>190</v>
      </c>
      <c r="E53" s="1" t="s">
        <v>193</v>
      </c>
      <c r="F53" s="11">
        <v>3385.72</v>
      </c>
      <c r="G53" s="35"/>
    </row>
    <row r="54" spans="1:7" ht="81.75" customHeight="1">
      <c r="A54" s="29">
        <f t="shared" si="0"/>
        <v>50</v>
      </c>
      <c r="B54" s="4" t="s">
        <v>136</v>
      </c>
      <c r="C54" s="1" t="s">
        <v>123</v>
      </c>
      <c r="D54" s="1" t="s">
        <v>197</v>
      </c>
      <c r="E54" s="1" t="s">
        <v>124</v>
      </c>
      <c r="F54" s="11">
        <v>11621.75</v>
      </c>
      <c r="G54" s="35"/>
    </row>
    <row r="55" spans="1:7" ht="56.25" customHeight="1">
      <c r="A55" s="29">
        <f t="shared" si="0"/>
        <v>51</v>
      </c>
      <c r="B55" s="4" t="s">
        <v>136</v>
      </c>
      <c r="C55" s="1" t="s">
        <v>125</v>
      </c>
      <c r="D55" s="1" t="s">
        <v>198</v>
      </c>
      <c r="E55" s="1" t="s">
        <v>126</v>
      </c>
      <c r="F55" s="11">
        <v>27162.14</v>
      </c>
      <c r="G55" s="35"/>
    </row>
    <row r="56" spans="1:7" ht="47.25" customHeight="1">
      <c r="A56" s="29">
        <v>52</v>
      </c>
      <c r="B56" s="4" t="s">
        <v>128</v>
      </c>
      <c r="C56" s="1" t="s">
        <v>199</v>
      </c>
      <c r="D56" s="1" t="s">
        <v>200</v>
      </c>
      <c r="E56" s="1" t="s">
        <v>129</v>
      </c>
      <c r="F56" s="11">
        <v>19752.52</v>
      </c>
      <c r="G56" s="35"/>
    </row>
    <row r="57" spans="1:7" s="2" customFormat="1" ht="40.5">
      <c r="A57" s="29">
        <f t="shared" si="0"/>
        <v>53</v>
      </c>
      <c r="B57" s="4" t="s">
        <v>22</v>
      </c>
      <c r="C57" s="1" t="s">
        <v>267</v>
      </c>
      <c r="D57" s="1" t="s">
        <v>280</v>
      </c>
      <c r="E57" s="1" t="s">
        <v>139</v>
      </c>
      <c r="F57" s="11">
        <v>3240</v>
      </c>
      <c r="G57" s="35"/>
    </row>
    <row r="58" spans="1:7" ht="85.5" customHeight="1">
      <c r="A58" s="29">
        <f t="shared" si="0"/>
        <v>54</v>
      </c>
      <c r="B58" s="4" t="s">
        <v>135</v>
      </c>
      <c r="C58" s="1" t="s">
        <v>101</v>
      </c>
      <c r="D58" s="1" t="s">
        <v>201</v>
      </c>
      <c r="E58" s="1" t="s">
        <v>110</v>
      </c>
      <c r="F58" s="11">
        <v>29695</v>
      </c>
      <c r="G58" s="35"/>
    </row>
    <row r="59" spans="1:7" ht="71.25" customHeight="1">
      <c r="A59" s="29">
        <f t="shared" si="0"/>
        <v>55</v>
      </c>
      <c r="B59" s="4" t="s">
        <v>135</v>
      </c>
      <c r="C59" s="1" t="s">
        <v>102</v>
      </c>
      <c r="D59" s="1" t="s">
        <v>202</v>
      </c>
      <c r="E59" s="1" t="s">
        <v>111</v>
      </c>
      <c r="F59" s="11">
        <v>4821.07</v>
      </c>
      <c r="G59" s="35"/>
    </row>
    <row r="60" spans="1:7" ht="65.25" customHeight="1">
      <c r="A60" s="29">
        <f t="shared" si="0"/>
        <v>56</v>
      </c>
      <c r="B60" s="4" t="s">
        <v>135</v>
      </c>
      <c r="C60" s="1" t="s">
        <v>103</v>
      </c>
      <c r="D60" s="1" t="s">
        <v>203</v>
      </c>
      <c r="E60" s="1" t="s">
        <v>111</v>
      </c>
      <c r="F60" s="11">
        <v>4821.07</v>
      </c>
      <c r="G60" s="35"/>
    </row>
    <row r="61" spans="1:7" ht="54.75" customHeight="1">
      <c r="A61" s="29">
        <f t="shared" si="0"/>
        <v>57</v>
      </c>
      <c r="B61" s="4" t="s">
        <v>135</v>
      </c>
      <c r="C61" s="1" t="s">
        <v>103</v>
      </c>
      <c r="D61" s="1" t="s">
        <v>204</v>
      </c>
      <c r="E61" s="1" t="s">
        <v>111</v>
      </c>
      <c r="F61" s="11">
        <v>4821.07</v>
      </c>
      <c r="G61" s="35"/>
    </row>
    <row r="62" spans="1:7" ht="45.75" customHeight="1">
      <c r="A62" s="29">
        <f t="shared" si="0"/>
        <v>58</v>
      </c>
      <c r="B62" s="4" t="s">
        <v>31</v>
      </c>
      <c r="C62" s="1" t="s">
        <v>273</v>
      </c>
      <c r="D62" s="1"/>
      <c r="E62" s="1"/>
      <c r="F62" s="11">
        <v>0</v>
      </c>
      <c r="G62" s="35"/>
    </row>
    <row r="63" spans="1:7" ht="40.5">
      <c r="A63" s="29">
        <f t="shared" si="0"/>
        <v>59</v>
      </c>
      <c r="B63" s="4" t="s">
        <v>31</v>
      </c>
      <c r="C63" s="1" t="s">
        <v>116</v>
      </c>
      <c r="D63" s="1" t="s">
        <v>205</v>
      </c>
      <c r="E63" s="1" t="s">
        <v>34</v>
      </c>
      <c r="F63" s="11">
        <v>10819.36</v>
      </c>
      <c r="G63" s="35"/>
    </row>
    <row r="64" spans="1:7" ht="40.5">
      <c r="A64" s="29">
        <f t="shared" si="0"/>
        <v>60</v>
      </c>
      <c r="B64" s="4" t="s">
        <v>31</v>
      </c>
      <c r="C64" s="1" t="s">
        <v>117</v>
      </c>
      <c r="D64" s="1" t="s">
        <v>206</v>
      </c>
      <c r="E64" s="1" t="s">
        <v>34</v>
      </c>
      <c r="F64" s="11">
        <v>43400.85</v>
      </c>
      <c r="G64" s="35"/>
    </row>
    <row r="65" spans="1:7" ht="77.25" customHeight="1">
      <c r="A65" s="29">
        <f t="shared" si="0"/>
        <v>61</v>
      </c>
      <c r="B65" s="4" t="s">
        <v>31</v>
      </c>
      <c r="C65" s="1" t="s">
        <v>274</v>
      </c>
      <c r="D65" s="1" t="s">
        <v>244</v>
      </c>
      <c r="E65" s="1" t="s">
        <v>245</v>
      </c>
      <c r="F65" s="11">
        <v>174899.2</v>
      </c>
      <c r="G65" s="35"/>
    </row>
    <row r="66" spans="1:7" ht="56.25" customHeight="1">
      <c r="A66" s="29">
        <f t="shared" si="0"/>
        <v>62</v>
      </c>
      <c r="B66" s="4" t="s">
        <v>31</v>
      </c>
      <c r="C66" s="1" t="s">
        <v>118</v>
      </c>
      <c r="D66" s="1" t="s">
        <v>207</v>
      </c>
      <c r="E66" s="1" t="s">
        <v>35</v>
      </c>
      <c r="F66" s="11">
        <v>10200</v>
      </c>
      <c r="G66" s="35"/>
    </row>
    <row r="67" spans="1:7" ht="63" customHeight="1">
      <c r="A67" s="29">
        <f t="shared" si="0"/>
        <v>63</v>
      </c>
      <c r="B67" s="4" t="s">
        <v>134</v>
      </c>
      <c r="C67" s="1" t="s">
        <v>98</v>
      </c>
      <c r="D67" s="1" t="s">
        <v>208</v>
      </c>
      <c r="E67" s="1" t="s">
        <v>108</v>
      </c>
      <c r="F67" s="11">
        <v>34055.36</v>
      </c>
      <c r="G67" s="35"/>
    </row>
    <row r="68" spans="1:7" ht="40.5">
      <c r="A68" s="29">
        <f t="shared" si="0"/>
        <v>64</v>
      </c>
      <c r="B68" s="4" t="s">
        <v>134</v>
      </c>
      <c r="C68" s="1" t="s">
        <v>99</v>
      </c>
      <c r="D68" s="1" t="s">
        <v>209</v>
      </c>
      <c r="E68" s="1" t="s">
        <v>109</v>
      </c>
      <c r="F68" s="11">
        <v>10303.22</v>
      </c>
      <c r="G68" s="35"/>
    </row>
    <row r="69" spans="1:7" ht="95.25" customHeight="1">
      <c r="A69" s="29">
        <f t="shared" si="0"/>
        <v>65</v>
      </c>
      <c r="B69" s="4" t="s">
        <v>134</v>
      </c>
      <c r="C69" s="1" t="s">
        <v>100</v>
      </c>
      <c r="D69" s="1" t="s">
        <v>210</v>
      </c>
      <c r="E69" s="1" t="s">
        <v>5</v>
      </c>
      <c r="F69" s="11">
        <v>10001.25</v>
      </c>
      <c r="G69" s="35"/>
    </row>
    <row r="70" spans="1:7" ht="40.5">
      <c r="A70" s="29">
        <f aca="true" t="shared" si="1" ref="A70:A95">A69+1</f>
        <v>66</v>
      </c>
      <c r="B70" s="4" t="s">
        <v>30</v>
      </c>
      <c r="C70" s="1" t="s">
        <v>119</v>
      </c>
      <c r="D70" s="1" t="s">
        <v>211</v>
      </c>
      <c r="E70" s="1" t="s">
        <v>36</v>
      </c>
      <c r="F70" s="11">
        <v>49545.76</v>
      </c>
      <c r="G70" s="35"/>
    </row>
    <row r="71" spans="1:7" ht="60.75" customHeight="1">
      <c r="A71" s="29">
        <f t="shared" si="1"/>
        <v>67</v>
      </c>
      <c r="B71" s="4" t="s">
        <v>133</v>
      </c>
      <c r="C71" s="1" t="s">
        <v>81</v>
      </c>
      <c r="D71" s="1" t="s">
        <v>212</v>
      </c>
      <c r="E71" s="1" t="s">
        <v>72</v>
      </c>
      <c r="F71" s="11">
        <v>86795.89</v>
      </c>
      <c r="G71" s="35"/>
    </row>
    <row r="72" spans="1:7" ht="74.25" customHeight="1">
      <c r="A72" s="29">
        <f t="shared" si="1"/>
        <v>68</v>
      </c>
      <c r="B72" s="4" t="s">
        <v>133</v>
      </c>
      <c r="C72" s="1" t="s">
        <v>82</v>
      </c>
      <c r="D72" s="1" t="s">
        <v>213</v>
      </c>
      <c r="E72" s="1" t="s">
        <v>83</v>
      </c>
      <c r="F72" s="11">
        <v>11850.69</v>
      </c>
      <c r="G72" s="35"/>
    </row>
    <row r="73" spans="1:7" ht="74.25" customHeight="1">
      <c r="A73" s="29">
        <f t="shared" si="1"/>
        <v>69</v>
      </c>
      <c r="B73" s="4" t="s">
        <v>133</v>
      </c>
      <c r="C73" s="1" t="s">
        <v>84</v>
      </c>
      <c r="D73" s="1" t="s">
        <v>214</v>
      </c>
      <c r="E73" s="1" t="s">
        <v>85</v>
      </c>
      <c r="F73" s="11">
        <v>9296.22</v>
      </c>
      <c r="G73" s="35"/>
    </row>
    <row r="74" spans="1:7" ht="62.25" customHeight="1">
      <c r="A74" s="29">
        <f t="shared" si="1"/>
        <v>70</v>
      </c>
      <c r="B74" s="4" t="s">
        <v>133</v>
      </c>
      <c r="C74" s="1" t="s">
        <v>86</v>
      </c>
      <c r="D74" s="1" t="s">
        <v>215</v>
      </c>
      <c r="E74" s="1" t="s">
        <v>87</v>
      </c>
      <c r="F74" s="11">
        <v>13014.71</v>
      </c>
      <c r="G74" s="35"/>
    </row>
    <row r="75" spans="1:7" ht="59.25" customHeight="1">
      <c r="A75" s="29">
        <f t="shared" si="1"/>
        <v>71</v>
      </c>
      <c r="B75" s="4" t="s">
        <v>141</v>
      </c>
      <c r="C75" s="1" t="s">
        <v>142</v>
      </c>
      <c r="D75" s="1" t="s">
        <v>262</v>
      </c>
      <c r="E75" s="1" t="s">
        <v>216</v>
      </c>
      <c r="F75" s="11">
        <v>28635</v>
      </c>
      <c r="G75" s="35"/>
    </row>
    <row r="76" spans="1:7" ht="59.25" customHeight="1">
      <c r="A76" s="29">
        <f t="shared" si="1"/>
        <v>72</v>
      </c>
      <c r="B76" s="4" t="s">
        <v>23</v>
      </c>
      <c r="C76" s="1" t="s">
        <v>239</v>
      </c>
      <c r="D76" s="1" t="s">
        <v>240</v>
      </c>
      <c r="E76" s="1" t="s">
        <v>241</v>
      </c>
      <c r="F76" s="11">
        <v>315329.04</v>
      </c>
      <c r="G76" s="35"/>
    </row>
    <row r="77" spans="1:7" s="2" customFormat="1" ht="66.75" customHeight="1">
      <c r="A77" s="29">
        <f t="shared" si="1"/>
        <v>73</v>
      </c>
      <c r="B77" s="4" t="s">
        <v>23</v>
      </c>
      <c r="C77" s="1" t="s">
        <v>64</v>
      </c>
      <c r="D77" s="1" t="s">
        <v>217</v>
      </c>
      <c r="E77" s="1" t="s">
        <v>5</v>
      </c>
      <c r="F77" s="11">
        <v>15054.05</v>
      </c>
      <c r="G77" s="35"/>
    </row>
    <row r="78" spans="1:7" s="2" customFormat="1" ht="66.75" customHeight="1">
      <c r="A78" s="29">
        <f t="shared" si="1"/>
        <v>74</v>
      </c>
      <c r="B78" s="4" t="s">
        <v>23</v>
      </c>
      <c r="C78" s="1" t="s">
        <v>218</v>
      </c>
      <c r="D78" s="1" t="s">
        <v>219</v>
      </c>
      <c r="E78" s="1" t="s">
        <v>75</v>
      </c>
      <c r="F78" s="11">
        <v>53566.54</v>
      </c>
      <c r="G78" s="35"/>
    </row>
    <row r="79" spans="1:7" s="31" customFormat="1" ht="56.25" customHeight="1">
      <c r="A79" s="29">
        <f t="shared" si="1"/>
        <v>75</v>
      </c>
      <c r="B79" s="4" t="s">
        <v>32</v>
      </c>
      <c r="C79" s="1" t="s">
        <v>120</v>
      </c>
      <c r="D79" s="1" t="s">
        <v>248</v>
      </c>
      <c r="E79" s="1" t="s">
        <v>138</v>
      </c>
      <c r="F79" s="11">
        <v>116781.84</v>
      </c>
      <c r="G79" s="33"/>
    </row>
    <row r="80" spans="1:7" ht="20.25">
      <c r="A80" s="45">
        <v>77</v>
      </c>
      <c r="B80" s="53" t="s">
        <v>127</v>
      </c>
      <c r="C80" s="1" t="s">
        <v>94</v>
      </c>
      <c r="D80" s="55" t="s">
        <v>260</v>
      </c>
      <c r="E80" s="1" t="s">
        <v>104</v>
      </c>
      <c r="F80" s="51">
        <v>37825.88</v>
      </c>
      <c r="G80" s="35"/>
    </row>
    <row r="81" spans="1:7" ht="20.25">
      <c r="A81" s="46"/>
      <c r="B81" s="54"/>
      <c r="C81" s="1" t="s">
        <v>95</v>
      </c>
      <c r="D81" s="57"/>
      <c r="E81" s="1" t="s">
        <v>105</v>
      </c>
      <c r="F81" s="52"/>
      <c r="G81" s="35"/>
    </row>
    <row r="82" spans="1:7" ht="47.25" customHeight="1">
      <c r="A82" s="47"/>
      <c r="B82" s="54"/>
      <c r="C82" s="1" t="s">
        <v>96</v>
      </c>
      <c r="D82" s="56"/>
      <c r="E82" s="1" t="s">
        <v>106</v>
      </c>
      <c r="F82" s="52"/>
      <c r="G82" s="35"/>
    </row>
    <row r="83" spans="1:7" ht="51.75" customHeight="1">
      <c r="A83" s="29">
        <f>77+1</f>
        <v>78</v>
      </c>
      <c r="B83" s="4" t="s">
        <v>127</v>
      </c>
      <c r="C83" s="1" t="s">
        <v>97</v>
      </c>
      <c r="D83" s="1" t="s">
        <v>260</v>
      </c>
      <c r="E83" s="1" t="s">
        <v>107</v>
      </c>
      <c r="F83" s="11">
        <v>18654.87</v>
      </c>
      <c r="G83" s="35"/>
    </row>
    <row r="84" spans="1:7" ht="69.75" customHeight="1">
      <c r="A84" s="29">
        <f t="shared" si="1"/>
        <v>79</v>
      </c>
      <c r="B84" s="4" t="s">
        <v>143</v>
      </c>
      <c r="C84" s="1" t="s">
        <v>144</v>
      </c>
      <c r="D84" s="1" t="s">
        <v>220</v>
      </c>
      <c r="E84" s="1" t="s">
        <v>6</v>
      </c>
      <c r="F84" s="11">
        <v>2944</v>
      </c>
      <c r="G84" s="35"/>
    </row>
    <row r="85" spans="1:7" ht="40.5">
      <c r="A85" s="29">
        <f t="shared" si="1"/>
        <v>80</v>
      </c>
      <c r="B85" s="4" t="s">
        <v>132</v>
      </c>
      <c r="C85" s="1" t="s">
        <v>115</v>
      </c>
      <c r="D85" s="1" t="s">
        <v>221</v>
      </c>
      <c r="E85" s="1" t="s">
        <v>3</v>
      </c>
      <c r="F85" s="11">
        <v>9029.96</v>
      </c>
      <c r="G85" s="35"/>
    </row>
    <row r="86" spans="1:7" ht="57.75" customHeight="1">
      <c r="A86" s="29">
        <f t="shared" si="1"/>
        <v>81</v>
      </c>
      <c r="B86" s="4" t="s">
        <v>131</v>
      </c>
      <c r="C86" s="1" t="s">
        <v>92</v>
      </c>
      <c r="D86" s="1" t="s">
        <v>222</v>
      </c>
      <c r="E86" s="1" t="s">
        <v>93</v>
      </c>
      <c r="F86" s="11">
        <v>9505.28</v>
      </c>
      <c r="G86" s="35"/>
    </row>
    <row r="87" spans="1:7" ht="56.25" customHeight="1">
      <c r="A87" s="29">
        <f t="shared" si="1"/>
        <v>82</v>
      </c>
      <c r="B87" s="4" t="s">
        <v>130</v>
      </c>
      <c r="C87" s="1" t="s">
        <v>88</v>
      </c>
      <c r="D87" s="1" t="s">
        <v>223</v>
      </c>
      <c r="E87" s="1" t="s">
        <v>89</v>
      </c>
      <c r="F87" s="11">
        <v>27546.12</v>
      </c>
      <c r="G87" s="35"/>
    </row>
    <row r="88" spans="1:7" ht="56.25" customHeight="1">
      <c r="A88" s="29">
        <f t="shared" si="1"/>
        <v>83</v>
      </c>
      <c r="B88" s="4" t="s">
        <v>130</v>
      </c>
      <c r="C88" s="1" t="s">
        <v>90</v>
      </c>
      <c r="D88" s="1" t="s">
        <v>224</v>
      </c>
      <c r="E88" s="1" t="s">
        <v>91</v>
      </c>
      <c r="F88" s="11">
        <v>11654.42</v>
      </c>
      <c r="G88" s="35"/>
    </row>
    <row r="89" spans="1:7" ht="40.5">
      <c r="A89" s="29">
        <f t="shared" si="1"/>
        <v>84</v>
      </c>
      <c r="B89" s="4" t="s">
        <v>29</v>
      </c>
      <c r="C89" s="1" t="s">
        <v>121</v>
      </c>
      <c r="D89" s="1" t="s">
        <v>261</v>
      </c>
      <c r="E89" s="1" t="s">
        <v>37</v>
      </c>
      <c r="F89" s="11">
        <v>5369.65</v>
      </c>
      <c r="G89" s="35"/>
    </row>
    <row r="90" spans="1:7" s="2" customFormat="1" ht="50.25" customHeight="1">
      <c r="A90" s="29">
        <f t="shared" si="1"/>
        <v>85</v>
      </c>
      <c r="B90" s="4" t="s">
        <v>26</v>
      </c>
      <c r="C90" s="1" t="s">
        <v>225</v>
      </c>
      <c r="D90" s="1" t="s">
        <v>226</v>
      </c>
      <c r="E90" s="1" t="s">
        <v>227</v>
      </c>
      <c r="F90" s="11">
        <v>26400</v>
      </c>
      <c r="G90" s="35"/>
    </row>
    <row r="91" spans="1:7" s="30" customFormat="1" ht="57.75" customHeight="1">
      <c r="A91" s="29">
        <f t="shared" si="1"/>
        <v>86</v>
      </c>
      <c r="B91" s="4" t="s">
        <v>38</v>
      </c>
      <c r="C91" s="1" t="s">
        <v>278</v>
      </c>
      <c r="D91" s="1" t="s">
        <v>252</v>
      </c>
      <c r="E91" s="1" t="s">
        <v>7</v>
      </c>
      <c r="F91" s="11">
        <v>86057.34</v>
      </c>
      <c r="G91" s="33"/>
    </row>
    <row r="92" spans="1:7" s="2" customFormat="1" ht="45.75" customHeight="1">
      <c r="A92" s="29">
        <f t="shared" si="1"/>
        <v>87</v>
      </c>
      <c r="B92" s="4" t="s">
        <v>38</v>
      </c>
      <c r="C92" s="1" t="s">
        <v>277</v>
      </c>
      <c r="D92" s="1" t="s">
        <v>228</v>
      </c>
      <c r="E92" s="1" t="s">
        <v>59</v>
      </c>
      <c r="F92" s="11">
        <v>18068.23</v>
      </c>
      <c r="G92" s="35"/>
    </row>
    <row r="93" spans="1:7" s="2" customFormat="1" ht="53.25" customHeight="1">
      <c r="A93" s="29">
        <f t="shared" si="1"/>
        <v>88</v>
      </c>
      <c r="B93" s="4" t="s">
        <v>38</v>
      </c>
      <c r="C93" s="1" t="s">
        <v>229</v>
      </c>
      <c r="D93" s="1" t="s">
        <v>228</v>
      </c>
      <c r="E93" s="1" t="s">
        <v>230</v>
      </c>
      <c r="F93" s="11">
        <v>77696.15</v>
      </c>
      <c r="G93" s="35"/>
    </row>
    <row r="94" spans="1:7" s="2" customFormat="1" ht="71.25" customHeight="1">
      <c r="A94" s="29">
        <f t="shared" si="1"/>
        <v>89</v>
      </c>
      <c r="B94" s="18" t="s">
        <v>38</v>
      </c>
      <c r="C94" s="13" t="s">
        <v>279</v>
      </c>
      <c r="D94" s="13" t="s">
        <v>246</v>
      </c>
      <c r="E94" s="13" t="s">
        <v>247</v>
      </c>
      <c r="F94" s="19">
        <v>39830.56</v>
      </c>
      <c r="G94" s="35"/>
    </row>
    <row r="95" spans="1:7" s="2" customFormat="1" ht="47.25" customHeight="1">
      <c r="A95" s="29">
        <f t="shared" si="1"/>
        <v>90</v>
      </c>
      <c r="B95" s="4" t="s">
        <v>145</v>
      </c>
      <c r="C95" s="1" t="s">
        <v>146</v>
      </c>
      <c r="D95" s="1" t="s">
        <v>231</v>
      </c>
      <c r="E95" s="1" t="s">
        <v>147</v>
      </c>
      <c r="F95" s="11">
        <v>31196.37</v>
      </c>
      <c r="G95" s="35"/>
    </row>
    <row r="96" spans="1:7" s="5" customFormat="1" ht="30">
      <c r="A96" s="41"/>
      <c r="B96" s="42"/>
      <c r="C96" s="43"/>
      <c r="D96" s="43"/>
      <c r="E96" s="44" t="s">
        <v>112</v>
      </c>
      <c r="F96" s="11">
        <f>SUM(F5:F95)</f>
        <v>3626217.899999999</v>
      </c>
      <c r="G96" s="41"/>
    </row>
    <row r="97" spans="2:6" s="14" customFormat="1" ht="27.75">
      <c r="B97" s="15"/>
      <c r="C97" s="6"/>
      <c r="D97" s="6"/>
      <c r="E97" s="16"/>
      <c r="F97" s="20"/>
    </row>
    <row r="98" spans="3:6" s="14" customFormat="1" ht="27.75">
      <c r="C98" s="6"/>
      <c r="D98" s="6"/>
      <c r="F98" s="38"/>
    </row>
    <row r="99" spans="3:6" s="14" customFormat="1" ht="78.75" customHeight="1">
      <c r="C99" s="39"/>
      <c r="D99" s="48"/>
      <c r="E99" s="48"/>
      <c r="F99" s="40"/>
    </row>
    <row r="100" spans="3:5" s="14" customFormat="1" ht="27.75">
      <c r="C100" s="39"/>
      <c r="E100" s="38"/>
    </row>
    <row r="101" spans="3:5" s="14" customFormat="1" ht="27.75">
      <c r="C101" s="39"/>
      <c r="E101" s="38"/>
    </row>
    <row r="102" s="14" customFormat="1" ht="101.25" customHeight="1">
      <c r="E102" s="38"/>
    </row>
    <row r="103" s="17" customFormat="1" ht="27.75">
      <c r="F103" s="21"/>
    </row>
    <row r="104" s="17" customFormat="1" ht="27.75">
      <c r="F104" s="21"/>
    </row>
    <row r="105" s="17" customFormat="1" ht="27.75">
      <c r="F105" s="21"/>
    </row>
    <row r="106" s="17" customFormat="1" ht="27.75">
      <c r="F106" s="21"/>
    </row>
    <row r="107" s="17" customFormat="1" ht="27.75">
      <c r="F107" s="21"/>
    </row>
    <row r="108" s="17" customFormat="1" ht="27.75">
      <c r="F108" s="21"/>
    </row>
    <row r="109" s="17" customFormat="1" ht="27.75">
      <c r="F109" s="21"/>
    </row>
    <row r="110" s="17" customFormat="1" ht="27.75">
      <c r="F110" s="21"/>
    </row>
    <row r="111" s="17" customFormat="1" ht="27.75">
      <c r="F111" s="21"/>
    </row>
    <row r="112" s="17" customFormat="1" ht="27.75">
      <c r="F112" s="21"/>
    </row>
    <row r="113" s="17" customFormat="1" ht="27.75">
      <c r="F113" s="21"/>
    </row>
    <row r="114" s="17" customFormat="1" ht="27.75">
      <c r="F114" s="21"/>
    </row>
    <row r="115" s="17" customFormat="1" ht="27.75">
      <c r="F115" s="21"/>
    </row>
    <row r="116" s="17" customFormat="1" ht="27.75">
      <c r="F116" s="21"/>
    </row>
    <row r="117" s="17" customFormat="1" ht="27.75">
      <c r="F117" s="21"/>
    </row>
    <row r="118" s="17" customFormat="1" ht="27.75">
      <c r="F118" s="21"/>
    </row>
    <row r="119" s="17" customFormat="1" ht="27.75">
      <c r="F119" s="21"/>
    </row>
    <row r="120" s="17" customFormat="1" ht="27.75">
      <c r="F120" s="21"/>
    </row>
    <row r="121" s="17" customFormat="1" ht="27.75">
      <c r="F121" s="21"/>
    </row>
    <row r="122" s="17" customFormat="1" ht="27.75">
      <c r="F122" s="21"/>
    </row>
    <row r="123" s="17" customFormat="1" ht="27.75">
      <c r="F123" s="21"/>
    </row>
  </sheetData>
  <sheetProtection/>
  <mergeCells count="7">
    <mergeCell ref="A80:A82"/>
    <mergeCell ref="D99:E99"/>
    <mergeCell ref="B1:F1"/>
    <mergeCell ref="F80:F82"/>
    <mergeCell ref="B80:B82"/>
    <mergeCell ref="E18:E19"/>
    <mergeCell ref="D80:D82"/>
  </mergeCells>
  <printOptions horizontalCentered="1"/>
  <pageMargins left="0.5118110236220472" right="0.3937007874015748" top="0.4724409448818898" bottom="0.5511811023622047" header="0.35433070866141736" footer="0.35433070866141736"/>
  <pageSetup orientation="landscape" paperSize="9" scale="55" r:id="rId1"/>
  <headerFooter alignWithMargins="0">
    <oddFooter>&amp;La cura AGT - Ufficio Dec. Locazioni&amp;Cp.i. Angelo Quattromini - ins. Maria Rosaria Carbone&amp;RElenco Immobili in Locazionne ASL 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cto93218</dc:creator>
  <cp:keywords/>
  <dc:description/>
  <cp:lastModifiedBy>cto4039038</cp:lastModifiedBy>
  <cp:lastPrinted>2014-09-26T10:43:59Z</cp:lastPrinted>
  <dcterms:created xsi:type="dcterms:W3CDTF">2007-12-11T15:35:11Z</dcterms:created>
  <dcterms:modified xsi:type="dcterms:W3CDTF">2014-09-26T11:38:38Z</dcterms:modified>
  <cp:category/>
  <cp:version/>
  <cp:contentType/>
  <cp:contentStatus/>
</cp:coreProperties>
</file>