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<sst xmlns="http://schemas.openxmlformats.org/spreadsheetml/2006/main" count="518" uniqueCount="122">
  <si>
    <t>COMUNE ALTAMURA - CATASTO TERRENI- IMMOBILI DISPONIBILI</t>
  </si>
  <si>
    <t>FOGLIO</t>
  </si>
  <si>
    <t>P.LLA</t>
  </si>
  <si>
    <t>QUALITA'</t>
  </si>
  <si>
    <t>CLASSE</t>
  </si>
  <si>
    <t>SUP.MQ</t>
  </si>
  <si>
    <t>R.D</t>
  </si>
  <si>
    <t>R.A</t>
  </si>
  <si>
    <t>DIRITTI</t>
  </si>
  <si>
    <t>INTESTAZIONE</t>
  </si>
  <si>
    <t>ANNOTAZIONI</t>
  </si>
  <si>
    <t>INCOLT PROD</t>
  </si>
  <si>
    <t>U</t>
  </si>
  <si>
    <t>1/1</t>
  </si>
  <si>
    <t>FABB. RURALE</t>
  </si>
  <si>
    <t>2</t>
  </si>
  <si>
    <t>AB PASCOLO</t>
  </si>
  <si>
    <t>5</t>
  </si>
  <si>
    <t>AA SEMINATIVO</t>
  </si>
  <si>
    <t>PASCOLO</t>
  </si>
  <si>
    <t>PROVINCIA DI BARI CON SEDE IN BARI</t>
  </si>
  <si>
    <t>SEMINATIVO</t>
  </si>
  <si>
    <t>7</t>
  </si>
  <si>
    <t>6</t>
  </si>
  <si>
    <t>AA PASCOLO</t>
  </si>
  <si>
    <t>4</t>
  </si>
  <si>
    <t>AB INCOLT PROD</t>
  </si>
  <si>
    <t>QUARATINO MICHELE, NATO AD ALTAMURA IL 19/04/1948</t>
  </si>
  <si>
    <t>3</t>
  </si>
  <si>
    <t>AB SEMINATIVO</t>
  </si>
  <si>
    <t>1</t>
  </si>
  <si>
    <t>SEMIN ARBOR</t>
  </si>
  <si>
    <t>COMUNE GRAVINA IN PUGLIA - CATASTO TERRENI- IMMOBILI INDISPONIBILI</t>
  </si>
  <si>
    <t>ORTO</t>
  </si>
  <si>
    <t>AMMINISTRATRICE</t>
  </si>
  <si>
    <t>AZIENDA UNITA' SANITARIA LOCALE BA/3 CON SEDE IN ALTAMURA</t>
  </si>
  <si>
    <t>PROPRIETA'</t>
  </si>
  <si>
    <t>OPERA PIA SANTA MARIA DI COSTANTINOPOLI IN GRAVINA</t>
  </si>
  <si>
    <t>COMUNE GRAVINA IN PUGLIA - CATASTO TERRENI- IMMOBILI DISPONIBILI</t>
  </si>
  <si>
    <t>1/2</t>
  </si>
  <si>
    <t>AZIENDA SANITARIA LOCALE DELLA PROVINCIA DI BARI CON SEDE IN BARI</t>
  </si>
  <si>
    <t>AB VIGNETO</t>
  </si>
  <si>
    <t>VIGNETO</t>
  </si>
  <si>
    <t>AB ULIVETO</t>
  </si>
  <si>
    <t>DA VERIFICARE</t>
  </si>
  <si>
    <t>AZIENDA UNITA' SANITARIA LOCALE BA/3</t>
  </si>
  <si>
    <t>CONGREGAZIONE DI CARITA' DI GRAVINA IN PUGLIA</t>
  </si>
  <si>
    <t>AB ORTO</t>
  </si>
  <si>
    <t>OPERA PIA ORFANOTROFIO S ANTONIO DI PADOVA</t>
  </si>
  <si>
    <t>AA ORTO</t>
  </si>
  <si>
    <t>PASCOLO ARB</t>
  </si>
  <si>
    <t>PASC CESPUG</t>
  </si>
  <si>
    <t>COMUNE TORITTO - CATASTO TERRENI- IMMOBILI INDISPONIBILI</t>
  </si>
  <si>
    <t>FU D ACCERT</t>
  </si>
  <si>
    <t>DE VITO GIUSEPPE, NATO A TORITTO IL 15/09/1936</t>
  </si>
  <si>
    <t>1/4</t>
  </si>
  <si>
    <t>FARIELLO ANNA</t>
  </si>
  <si>
    <t>USUFRUTTO PARZIALE</t>
  </si>
  <si>
    <t>3/4</t>
  </si>
  <si>
    <t>SCAGLION PAOLA MICHELA, NATA A TORITTO IL 03/08/1930</t>
  </si>
  <si>
    <t>COMUNE SANTERAMO - CATASTO TERRENI- IMMOBILI DISPONIBILI</t>
  </si>
  <si>
    <t>ULIVETO</t>
  </si>
  <si>
    <t>AB PASCOLO ARB</t>
  </si>
  <si>
    <t>COMUNE CASSANO MURGE - CATASTO TERRENI- IMMOBILI INDISPONIBILI</t>
  </si>
  <si>
    <t>1906         (EX 284)</t>
  </si>
  <si>
    <t>ENTE URBANO</t>
  </si>
  <si>
    <t>CATASTO FABBRICATI FG 28 P.LLA 1906 SUB 1</t>
  </si>
  <si>
    <t>EX ASL/BA3 CATASTO TERRENI</t>
  </si>
  <si>
    <t>EX ASL BA/5  CATASTO TERRENI</t>
  </si>
  <si>
    <t>COMUNE PUTIGNANO - CATASTO TERRENI- IMMOBILI DISPONIBILI</t>
  </si>
  <si>
    <t>AZIENDA SANITARIA LOCALE BA CON SEDE IN BARI</t>
  </si>
  <si>
    <t>407(EX 1)</t>
  </si>
  <si>
    <t>CATASTO FABBRICATI FG 68 P.LLA 263 SUB 1</t>
  </si>
  <si>
    <t>COMUNE GIOIA DEL COLLE- CATASTO TERRENI- IMMOBILI DISPONIBILI</t>
  </si>
  <si>
    <t>DEMANIO PUBBLICO DELLO STATO RAMO DIFESA CON SEDE IN BARI</t>
  </si>
  <si>
    <t>COMUNE LOCOROTONDO - CATASTO TERRENI- IMMOBILI INDISPONIBILI</t>
  </si>
  <si>
    <t>8 (EX 13-1073)</t>
  </si>
  <si>
    <t>A.S.L. BA CON SEDE IN BARI</t>
  </si>
  <si>
    <t>CATASTO FABBRICATI FG 42 P.LLA 8 SUB/1</t>
  </si>
  <si>
    <t>COMUNE POLIGNANO A MARE - CATASTO TERRENI- IMMOBILI INDISPONIBILI</t>
  </si>
  <si>
    <t>3400(EX 2308-EX 3233)</t>
  </si>
  <si>
    <t xml:space="preserve">CATASTO FABBRICATI NON RISULTA </t>
  </si>
  <si>
    <t>3234 (EX 2308)</t>
  </si>
  <si>
    <t xml:space="preserve">1/1 PROPRIETA' SUPERFICIARIA </t>
  </si>
  <si>
    <t>C.D.&amp;.P. POLIGNANO S.R.L. CON SEDE IN NOCI</t>
  </si>
  <si>
    <t xml:space="preserve">1/1 PROPRIETA PER L'AREA' </t>
  </si>
  <si>
    <t>COMUNE DI POLIGNANO A MARE</t>
  </si>
  <si>
    <t>3235 (EX 2308)</t>
  </si>
  <si>
    <t>AZIENDA OSPEDALIERA BA/5 DI PUTIGNANO CON SEDE IN PUTIGNANO</t>
  </si>
  <si>
    <t>COMUNE NOCI - CATASTO TERRENI- IMMOBILI INDISPONIBILI</t>
  </si>
  <si>
    <t>ANNOTAZIONE</t>
  </si>
  <si>
    <t>1546 (EX 14-12-49-541 FG 42)</t>
  </si>
  <si>
    <t>CATASTO FABBRICATI FG 34 P.LLA 410 SUB8 GRAFF. 1546 SUB 1</t>
  </si>
  <si>
    <t>OSPEDALE RICOVERO SGOBBA IN NOCI</t>
  </si>
  <si>
    <t>COMUNE CASTELLANETA CATASTO TERRENI- IMMOBILI DISPONIBILI</t>
  </si>
  <si>
    <t>131 (EX 9)</t>
  </si>
  <si>
    <t>COMUNE DI CASTELLANETA CON SEDE IN CASTELLANETA</t>
  </si>
  <si>
    <t>159(EX 69)</t>
  </si>
  <si>
    <t>STRADA PRIV</t>
  </si>
  <si>
    <t>AZIENDA U.S.L. BA/5 DI PUTIGNANO CON SEDE IN PUTIGNANO</t>
  </si>
  <si>
    <t>152(EX 71)</t>
  </si>
  <si>
    <t>134 (EX 72)</t>
  </si>
  <si>
    <t>149                   (EX 72-EX135)</t>
  </si>
  <si>
    <t>137(EX 74)</t>
  </si>
  <si>
    <t>140(EX 75)</t>
  </si>
  <si>
    <t>155 (EX 77)</t>
  </si>
  <si>
    <t>503(EX 50)</t>
  </si>
  <si>
    <t>MANDORLETO</t>
  </si>
  <si>
    <t>SCHIAVONE ANDREA, NATO A CASTELLANETA IL 13/08/1953</t>
  </si>
  <si>
    <t>SCHIAVONE ANTONIA, NATA A CASTELLANETA IL 07/09/1949</t>
  </si>
  <si>
    <t>511                    (EX 176 EX 506)</t>
  </si>
  <si>
    <t>AA MANDORLETO</t>
  </si>
  <si>
    <t>BB ULIVETO</t>
  </si>
  <si>
    <t>512                   (EX 176-EX506)</t>
  </si>
  <si>
    <t>GIANNOCCA GIUSEPPINA GRAZIA, NATA A CASTELLANETA IL 13/07/1956</t>
  </si>
  <si>
    <t>70.81</t>
  </si>
  <si>
    <t>24.64</t>
  </si>
  <si>
    <t>39.72</t>
  </si>
  <si>
    <t>72.74</t>
  </si>
  <si>
    <t>136.71</t>
  </si>
  <si>
    <t>723.84</t>
  </si>
  <si>
    <t>795.82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</si>
</sst>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</numFmts>
  <fonts count="38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13.8515625" style="0" customWidth="1"/>
    <col min="4" max="4" width="7.28125" style="0" customWidth="1"/>
    <col min="5" max="5" width="8.00390625" style="0" customWidth="1"/>
    <col min="6" max="6" width="7.421875" style="0" customWidth="1"/>
    <col min="7" max="7" width="7.57421875" style="0" customWidth="1"/>
    <col min="8" max="8" width="7.28125" style="0" customWidth="1"/>
    <col min="9" max="9" width="24.8515625" style="0" customWidth="1"/>
    <col min="10" max="10" width="10.140625" style="0" customWidth="1"/>
  </cols>
  <sheetData>
    <row r="1" spans="1:10" ht="25.5" customHeight="1">
      <c r="A1" s="40" t="s">
        <v>67</v>
      </c>
      <c r="B1" s="47"/>
      <c r="C1" s="47"/>
      <c r="D1" s="47"/>
      <c r="E1" s="47"/>
      <c r="F1" s="47"/>
      <c r="G1" s="47"/>
      <c r="H1" s="47"/>
      <c r="I1" s="47"/>
      <c r="J1" s="49"/>
    </row>
    <row r="2" spans="1:10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>
      <c r="A3" s="7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3" t="s">
        <v>9</v>
      </c>
      <c r="J3" s="3" t="s">
        <v>10</v>
      </c>
    </row>
    <row r="4" spans="1:10" ht="18">
      <c r="A4" s="1">
        <v>57</v>
      </c>
      <c r="B4" s="1">
        <v>116</v>
      </c>
      <c r="C4" s="1" t="s">
        <v>19</v>
      </c>
      <c r="D4" s="2" t="s">
        <v>17</v>
      </c>
      <c r="E4" s="1">
        <v>1422</v>
      </c>
      <c r="F4" s="4">
        <v>0.59</v>
      </c>
      <c r="G4" s="4">
        <v>0.44</v>
      </c>
      <c r="H4" s="2" t="s">
        <v>13</v>
      </c>
      <c r="I4" s="3" t="s">
        <v>20</v>
      </c>
      <c r="J4" s="3"/>
    </row>
    <row r="5" spans="1:10" ht="18">
      <c r="A5" s="1">
        <v>57</v>
      </c>
      <c r="B5" s="1">
        <v>119</v>
      </c>
      <c r="C5" s="1" t="s">
        <v>21</v>
      </c>
      <c r="D5" s="2" t="s">
        <v>22</v>
      </c>
      <c r="E5" s="1">
        <v>812</v>
      </c>
      <c r="F5" s="4">
        <v>0.5</v>
      </c>
      <c r="G5" s="4">
        <v>1.05</v>
      </c>
      <c r="H5" s="2" t="s">
        <v>13</v>
      </c>
      <c r="I5" s="3" t="s">
        <v>20</v>
      </c>
      <c r="J5" s="3"/>
    </row>
    <row r="6" spans="1:10" ht="12.75">
      <c r="A6" s="27">
        <v>58</v>
      </c>
      <c r="B6" s="27">
        <v>561</v>
      </c>
      <c r="C6" s="1" t="s">
        <v>24</v>
      </c>
      <c r="D6" s="2" t="s">
        <v>25</v>
      </c>
      <c r="E6" s="1">
        <v>300</v>
      </c>
      <c r="F6" s="4">
        <v>0.26</v>
      </c>
      <c r="G6" s="4">
        <v>0.15</v>
      </c>
      <c r="H6" s="34" t="s">
        <v>13</v>
      </c>
      <c r="I6" s="29" t="s">
        <v>20</v>
      </c>
      <c r="J6" s="29"/>
    </row>
    <row r="7" spans="1:10" ht="12.75">
      <c r="A7" s="28"/>
      <c r="B7" s="28"/>
      <c r="C7" s="1" t="s">
        <v>26</v>
      </c>
      <c r="D7" s="2"/>
      <c r="E7" s="1">
        <v>50</v>
      </c>
      <c r="F7" s="4">
        <v>0.02</v>
      </c>
      <c r="G7" s="4">
        <v>0.01</v>
      </c>
      <c r="H7" s="35"/>
      <c r="I7" s="30"/>
      <c r="J7" s="30"/>
    </row>
    <row r="8" spans="1:10" ht="18">
      <c r="A8" s="1">
        <v>58</v>
      </c>
      <c r="B8" s="1">
        <v>564</v>
      </c>
      <c r="C8" s="1" t="s">
        <v>21</v>
      </c>
      <c r="D8" s="2" t="s">
        <v>22</v>
      </c>
      <c r="E8" s="1">
        <v>847</v>
      </c>
      <c r="F8" s="4">
        <v>0.52</v>
      </c>
      <c r="G8" s="4">
        <v>1.09</v>
      </c>
      <c r="H8" s="2" t="s">
        <v>13</v>
      </c>
      <c r="I8" s="3" t="s">
        <v>20</v>
      </c>
      <c r="J8" s="3"/>
    </row>
    <row r="9" spans="1:10" ht="18">
      <c r="A9" s="1">
        <v>58</v>
      </c>
      <c r="B9" s="1">
        <v>567</v>
      </c>
      <c r="C9" s="1" t="s">
        <v>19</v>
      </c>
      <c r="D9" s="2" t="s">
        <v>25</v>
      </c>
      <c r="E9" s="1">
        <v>115</v>
      </c>
      <c r="F9" s="4">
        <v>0.1</v>
      </c>
      <c r="G9" s="4">
        <v>0.06</v>
      </c>
      <c r="H9" s="2" t="s">
        <v>13</v>
      </c>
      <c r="I9" s="3" t="s">
        <v>20</v>
      </c>
      <c r="J9" s="3"/>
    </row>
    <row r="10" spans="1:10" ht="18">
      <c r="A10" s="1">
        <v>58</v>
      </c>
      <c r="B10" s="1">
        <v>569</v>
      </c>
      <c r="C10" s="1" t="s">
        <v>19</v>
      </c>
      <c r="D10" s="2" t="s">
        <v>25</v>
      </c>
      <c r="E10" s="1">
        <v>1156</v>
      </c>
      <c r="F10" s="4">
        <v>1.01</v>
      </c>
      <c r="G10" s="4">
        <v>0.6</v>
      </c>
      <c r="H10" s="2" t="s">
        <v>13</v>
      </c>
      <c r="I10" s="3" t="s">
        <v>20</v>
      </c>
      <c r="J10" s="3"/>
    </row>
    <row r="11" spans="1:10" ht="18">
      <c r="A11" s="1">
        <v>74</v>
      </c>
      <c r="B11" s="1">
        <v>23</v>
      </c>
      <c r="C11" s="1" t="s">
        <v>19</v>
      </c>
      <c r="D11" s="2" t="s">
        <v>17</v>
      </c>
      <c r="E11" s="1">
        <v>59545</v>
      </c>
      <c r="F11" s="4">
        <v>24.6</v>
      </c>
      <c r="G11" s="4">
        <v>18.45</v>
      </c>
      <c r="H11" s="2" t="s">
        <v>13</v>
      </c>
      <c r="I11" s="3" t="s">
        <v>27</v>
      </c>
      <c r="J11" s="3"/>
    </row>
    <row r="12" spans="1:10" ht="18">
      <c r="A12" s="1">
        <v>74</v>
      </c>
      <c r="B12" s="1">
        <v>24</v>
      </c>
      <c r="C12" s="1" t="s">
        <v>21</v>
      </c>
      <c r="D12" s="2" t="s">
        <v>22</v>
      </c>
      <c r="E12" s="1">
        <v>15312</v>
      </c>
      <c r="F12" s="4">
        <v>9.49</v>
      </c>
      <c r="G12" s="4">
        <v>19.77</v>
      </c>
      <c r="H12" s="2" t="s">
        <v>13</v>
      </c>
      <c r="I12" s="3" t="s">
        <v>27</v>
      </c>
      <c r="J12" s="3"/>
    </row>
    <row r="13" spans="1:10" ht="18">
      <c r="A13" s="1">
        <v>75</v>
      </c>
      <c r="B13" s="1">
        <v>523</v>
      </c>
      <c r="C13" s="1" t="s">
        <v>19</v>
      </c>
      <c r="D13" s="2" t="s">
        <v>25</v>
      </c>
      <c r="E13" s="1">
        <v>34</v>
      </c>
      <c r="F13" s="4">
        <v>0.03</v>
      </c>
      <c r="G13" s="4">
        <v>0.02</v>
      </c>
      <c r="H13" s="2" t="s">
        <v>13</v>
      </c>
      <c r="I13" s="3" t="s">
        <v>20</v>
      </c>
      <c r="J13" s="3"/>
    </row>
    <row r="14" spans="1:10" ht="18">
      <c r="A14" s="1">
        <v>75</v>
      </c>
      <c r="B14" s="1">
        <v>524</v>
      </c>
      <c r="C14" s="1" t="s">
        <v>19</v>
      </c>
      <c r="D14" s="2" t="s">
        <v>25</v>
      </c>
      <c r="E14" s="1">
        <v>295</v>
      </c>
      <c r="F14" s="4">
        <v>0.26</v>
      </c>
      <c r="G14" s="4">
        <v>0.15</v>
      </c>
      <c r="H14" s="2" t="s">
        <v>13</v>
      </c>
      <c r="I14" s="3" t="s">
        <v>20</v>
      </c>
      <c r="J14" s="3"/>
    </row>
    <row r="15" spans="1:10" ht="12.75">
      <c r="A15" s="27">
        <v>75</v>
      </c>
      <c r="B15" s="27">
        <v>525</v>
      </c>
      <c r="C15" s="1" t="s">
        <v>24</v>
      </c>
      <c r="D15" s="2" t="s">
        <v>25</v>
      </c>
      <c r="E15" s="1">
        <v>80</v>
      </c>
      <c r="F15" s="4">
        <v>0.07</v>
      </c>
      <c r="G15" s="5">
        <v>0.04</v>
      </c>
      <c r="H15" s="34" t="s">
        <v>13</v>
      </c>
      <c r="I15" s="29" t="s">
        <v>20</v>
      </c>
      <c r="J15" s="29"/>
    </row>
    <row r="16" spans="1:10" ht="12.75">
      <c r="A16" s="28"/>
      <c r="B16" s="28"/>
      <c r="C16" s="1" t="s">
        <v>29</v>
      </c>
      <c r="D16" s="2" t="s">
        <v>23</v>
      </c>
      <c r="E16" s="1">
        <v>120</v>
      </c>
      <c r="F16" s="4">
        <v>0.12</v>
      </c>
      <c r="G16" s="6">
        <v>0.19</v>
      </c>
      <c r="H16" s="35"/>
      <c r="I16" s="30"/>
      <c r="J16" s="30"/>
    </row>
    <row r="17" spans="1:10" ht="18">
      <c r="A17" s="1">
        <v>75</v>
      </c>
      <c r="B17" s="1">
        <v>528</v>
      </c>
      <c r="C17" s="1" t="s">
        <v>21</v>
      </c>
      <c r="D17" s="2" t="s">
        <v>22</v>
      </c>
      <c r="E17" s="1">
        <v>138</v>
      </c>
      <c r="F17" s="4">
        <v>0.09</v>
      </c>
      <c r="G17" s="4">
        <v>0.18</v>
      </c>
      <c r="H17" s="2" t="s">
        <v>13</v>
      </c>
      <c r="I17" s="3" t="s">
        <v>20</v>
      </c>
      <c r="J17" s="3"/>
    </row>
    <row r="18" spans="1:10" ht="18">
      <c r="A18" s="1">
        <v>75</v>
      </c>
      <c r="B18" s="1">
        <v>531</v>
      </c>
      <c r="C18" s="1" t="s">
        <v>21</v>
      </c>
      <c r="D18" s="2" t="s">
        <v>22</v>
      </c>
      <c r="E18" s="1">
        <v>37</v>
      </c>
      <c r="F18" s="4">
        <v>0.02</v>
      </c>
      <c r="G18" s="4">
        <v>0.05</v>
      </c>
      <c r="H18" s="2" t="s">
        <v>13</v>
      </c>
      <c r="I18" s="3" t="s">
        <v>20</v>
      </c>
      <c r="J18" s="3"/>
    </row>
    <row r="19" spans="1:10" ht="12.75">
      <c r="A19" s="10"/>
      <c r="B19" s="15"/>
      <c r="C19" s="15"/>
      <c r="D19" s="20"/>
      <c r="E19" s="15"/>
      <c r="F19" s="21">
        <f>SUM(F4:F18)</f>
        <v>37.68000000000001</v>
      </c>
      <c r="G19" s="21">
        <f>SUM(G4:G18)</f>
        <v>42.25</v>
      </c>
      <c r="H19" s="20"/>
      <c r="I19" s="22"/>
      <c r="J19" s="22"/>
    </row>
    <row r="20" spans="1:10" ht="12.75">
      <c r="A20" s="40" t="s">
        <v>32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8">
      <c r="A21" s="1" t="s">
        <v>1</v>
      </c>
      <c r="B21" s="1" t="s">
        <v>2</v>
      </c>
      <c r="C21" s="1" t="s">
        <v>3</v>
      </c>
      <c r="D21" s="2" t="s">
        <v>4</v>
      </c>
      <c r="E21" s="1" t="s">
        <v>5</v>
      </c>
      <c r="F21" s="1" t="s">
        <v>6</v>
      </c>
      <c r="G21" s="1" t="s">
        <v>7</v>
      </c>
      <c r="H21" s="2" t="s">
        <v>8</v>
      </c>
      <c r="I21" s="3" t="s">
        <v>9</v>
      </c>
      <c r="J21" s="3" t="s">
        <v>10</v>
      </c>
    </row>
    <row r="22" spans="1:10" ht="12.75">
      <c r="A22" s="27">
        <v>104</v>
      </c>
      <c r="B22" s="29">
        <v>18</v>
      </c>
      <c r="C22" s="27" t="s">
        <v>33</v>
      </c>
      <c r="D22" s="34" t="s">
        <v>15</v>
      </c>
      <c r="E22" s="27">
        <v>1392</v>
      </c>
      <c r="F22" s="32">
        <v>11.86</v>
      </c>
      <c r="G22" s="32">
        <v>7.91</v>
      </c>
      <c r="H22" s="34" t="s">
        <v>34</v>
      </c>
      <c r="I22" s="38" t="s">
        <v>35</v>
      </c>
      <c r="J22" s="38"/>
    </row>
    <row r="23" spans="1:10" ht="12.75">
      <c r="A23" s="43"/>
      <c r="B23" s="45"/>
      <c r="C23" s="43"/>
      <c r="D23" s="46"/>
      <c r="E23" s="43"/>
      <c r="F23" s="44"/>
      <c r="G23" s="44"/>
      <c r="H23" s="35"/>
      <c r="I23" s="38"/>
      <c r="J23" s="38"/>
    </row>
    <row r="24" spans="1:10" ht="12.75">
      <c r="A24" s="43"/>
      <c r="B24" s="45"/>
      <c r="C24" s="43"/>
      <c r="D24" s="46"/>
      <c r="E24" s="43"/>
      <c r="F24" s="44"/>
      <c r="G24" s="44"/>
      <c r="H24" s="34" t="s">
        <v>36</v>
      </c>
      <c r="I24" s="38" t="s">
        <v>37</v>
      </c>
      <c r="J24" s="38"/>
    </row>
    <row r="25" spans="1:10" ht="38.25" customHeight="1">
      <c r="A25" s="28"/>
      <c r="B25" s="30"/>
      <c r="C25" s="28"/>
      <c r="D25" s="35"/>
      <c r="E25" s="28"/>
      <c r="F25" s="33"/>
      <c r="G25" s="33"/>
      <c r="H25" s="35"/>
      <c r="I25" s="38"/>
      <c r="J25" s="38"/>
    </row>
    <row r="26" spans="1:10" ht="12.75">
      <c r="A26" s="27">
        <v>104</v>
      </c>
      <c r="B26" s="29">
        <v>111</v>
      </c>
      <c r="C26" s="27" t="s">
        <v>33</v>
      </c>
      <c r="D26" s="34" t="s">
        <v>15</v>
      </c>
      <c r="E26" s="27">
        <v>6429</v>
      </c>
      <c r="F26" s="32">
        <v>54.78</v>
      </c>
      <c r="G26" s="32">
        <v>36.52</v>
      </c>
      <c r="H26" s="34" t="s">
        <v>34</v>
      </c>
      <c r="I26" s="38" t="s">
        <v>35</v>
      </c>
      <c r="J26" s="38"/>
    </row>
    <row r="27" spans="1:10" ht="12.75">
      <c r="A27" s="43"/>
      <c r="B27" s="45"/>
      <c r="C27" s="43"/>
      <c r="D27" s="46"/>
      <c r="E27" s="43"/>
      <c r="F27" s="44"/>
      <c r="G27" s="44"/>
      <c r="H27" s="35"/>
      <c r="I27" s="38"/>
      <c r="J27" s="38"/>
    </row>
    <row r="28" spans="1:10" ht="12.75">
      <c r="A28" s="43"/>
      <c r="B28" s="45"/>
      <c r="C28" s="43"/>
      <c r="D28" s="46"/>
      <c r="E28" s="43"/>
      <c r="F28" s="44"/>
      <c r="G28" s="44"/>
      <c r="H28" s="34" t="s">
        <v>36</v>
      </c>
      <c r="I28" s="38" t="s">
        <v>37</v>
      </c>
      <c r="J28" s="38"/>
    </row>
    <row r="29" spans="1:10" ht="12.75">
      <c r="A29" s="28"/>
      <c r="B29" s="30"/>
      <c r="C29" s="28"/>
      <c r="D29" s="35"/>
      <c r="E29" s="28"/>
      <c r="F29" s="33"/>
      <c r="G29" s="33"/>
      <c r="H29" s="35"/>
      <c r="I29" s="38"/>
      <c r="J29" s="38"/>
    </row>
    <row r="30" spans="1:10" ht="12.75">
      <c r="A30" s="27">
        <v>104</v>
      </c>
      <c r="B30" s="29">
        <v>1920</v>
      </c>
      <c r="C30" s="27" t="s">
        <v>33</v>
      </c>
      <c r="D30" s="34" t="s">
        <v>15</v>
      </c>
      <c r="E30" s="27">
        <v>45</v>
      </c>
      <c r="F30" s="32">
        <v>0.38</v>
      </c>
      <c r="G30" s="32">
        <v>0.26</v>
      </c>
      <c r="H30" s="34" t="s">
        <v>34</v>
      </c>
      <c r="I30" s="38" t="s">
        <v>35</v>
      </c>
      <c r="J30" s="38"/>
    </row>
    <row r="31" spans="1:10" ht="12.75">
      <c r="A31" s="43"/>
      <c r="B31" s="45"/>
      <c r="C31" s="43"/>
      <c r="D31" s="46"/>
      <c r="E31" s="43"/>
      <c r="F31" s="44"/>
      <c r="G31" s="44"/>
      <c r="H31" s="35"/>
      <c r="I31" s="38"/>
      <c r="J31" s="38"/>
    </row>
    <row r="32" spans="1:10" ht="25.5" customHeight="1">
      <c r="A32" s="43"/>
      <c r="B32" s="45"/>
      <c r="C32" s="43"/>
      <c r="D32" s="46"/>
      <c r="E32" s="43"/>
      <c r="F32" s="44"/>
      <c r="G32" s="44"/>
      <c r="H32" s="34" t="s">
        <v>36</v>
      </c>
      <c r="I32" s="38" t="s">
        <v>37</v>
      </c>
      <c r="J32" s="38"/>
    </row>
    <row r="33" spans="1:10" ht="12.75">
      <c r="A33" s="28"/>
      <c r="B33" s="30"/>
      <c r="C33" s="28"/>
      <c r="D33" s="35"/>
      <c r="E33" s="28"/>
      <c r="F33" s="33"/>
      <c r="G33" s="33"/>
      <c r="H33" s="35"/>
      <c r="I33" s="38"/>
      <c r="J33" s="38"/>
    </row>
    <row r="34" spans="1:10" ht="12.75">
      <c r="A34" s="8"/>
      <c r="B34" s="13"/>
      <c r="C34" s="8"/>
      <c r="D34" s="12"/>
      <c r="E34" s="8"/>
      <c r="F34" s="14">
        <f>SUM(F22:F33)</f>
        <v>67.02</v>
      </c>
      <c r="G34" s="14">
        <f>SUM(G22:G33)</f>
        <v>44.690000000000005</v>
      </c>
      <c r="H34" s="12"/>
      <c r="I34" s="3"/>
      <c r="J34" s="3"/>
    </row>
    <row r="35" spans="1:10" ht="12.75">
      <c r="A35" s="31" t="s">
        <v>38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8">
      <c r="A36" s="1" t="s">
        <v>1</v>
      </c>
      <c r="B36" s="1" t="s">
        <v>2</v>
      </c>
      <c r="C36" s="1" t="s">
        <v>3</v>
      </c>
      <c r="D36" s="2" t="s">
        <v>4</v>
      </c>
      <c r="E36" s="1" t="s">
        <v>5</v>
      </c>
      <c r="F36" s="1" t="s">
        <v>6</v>
      </c>
      <c r="G36" s="1" t="s">
        <v>7</v>
      </c>
      <c r="H36" s="2" t="s">
        <v>8</v>
      </c>
      <c r="I36" s="3" t="s">
        <v>9</v>
      </c>
      <c r="J36" s="3" t="s">
        <v>10</v>
      </c>
    </row>
    <row r="37" spans="1:10" ht="27">
      <c r="A37" s="1"/>
      <c r="B37" s="1"/>
      <c r="C37" s="1"/>
      <c r="D37" s="2"/>
      <c r="E37" s="1"/>
      <c r="F37" s="4"/>
      <c r="G37" s="4"/>
      <c r="H37" s="2" t="s">
        <v>39</v>
      </c>
      <c r="I37" s="3" t="s">
        <v>40</v>
      </c>
      <c r="J37" s="3"/>
    </row>
    <row r="38" spans="1:10" ht="27">
      <c r="A38" s="1"/>
      <c r="B38" s="1"/>
      <c r="C38" s="1"/>
      <c r="D38" s="1"/>
      <c r="E38" s="1"/>
      <c r="F38" s="1"/>
      <c r="G38" s="1"/>
      <c r="H38" s="2" t="s">
        <v>39</v>
      </c>
      <c r="I38" s="3" t="s">
        <v>40</v>
      </c>
      <c r="J38" s="3"/>
    </row>
    <row r="39" spans="1:10" ht="27">
      <c r="A39" s="1"/>
      <c r="B39" s="1"/>
      <c r="C39" s="1"/>
      <c r="D39" s="1"/>
      <c r="E39" s="1"/>
      <c r="F39" s="1"/>
      <c r="G39" s="1"/>
      <c r="H39" s="2" t="s">
        <v>39</v>
      </c>
      <c r="I39" s="3" t="s">
        <v>40</v>
      </c>
      <c r="J39" s="3"/>
    </row>
    <row r="40" spans="1:10" ht="27">
      <c r="A40" s="1"/>
      <c r="B40" s="1"/>
      <c r="C40" s="1"/>
      <c r="D40" s="1"/>
      <c r="E40" s="1"/>
      <c r="F40" s="1"/>
      <c r="G40" s="1"/>
      <c r="H40" s="2" t="s">
        <v>39</v>
      </c>
      <c r="I40" s="3" t="s">
        <v>40</v>
      </c>
      <c r="J40" s="3"/>
    </row>
    <row r="41" spans="1:10" ht="27">
      <c r="A41" s="1"/>
      <c r="B41" s="1"/>
      <c r="C41" s="1" t="s">
        <v>41</v>
      </c>
      <c r="D41" s="1">
        <v>3</v>
      </c>
      <c r="E41" s="1">
        <v>2710</v>
      </c>
      <c r="F41" s="4">
        <v>9.8</v>
      </c>
      <c r="G41" s="4">
        <v>11.2</v>
      </c>
      <c r="H41" s="2" t="s">
        <v>39</v>
      </c>
      <c r="I41" s="3" t="s">
        <v>40</v>
      </c>
      <c r="J41" s="3"/>
    </row>
    <row r="42" spans="1:10" ht="27">
      <c r="A42" s="1"/>
      <c r="B42" s="1"/>
      <c r="C42" s="1"/>
      <c r="D42" s="1"/>
      <c r="E42" s="1"/>
      <c r="F42" s="1"/>
      <c r="G42" s="1"/>
      <c r="H42" s="2" t="s">
        <v>39</v>
      </c>
      <c r="I42" s="3" t="s">
        <v>40</v>
      </c>
      <c r="J42" s="3"/>
    </row>
    <row r="43" spans="1:10" ht="27">
      <c r="A43" s="1"/>
      <c r="B43" s="1"/>
      <c r="C43" s="1" t="s">
        <v>41</v>
      </c>
      <c r="D43" s="1">
        <v>3</v>
      </c>
      <c r="E43" s="1">
        <v>5500</v>
      </c>
      <c r="F43" s="4">
        <v>19.88</v>
      </c>
      <c r="G43" s="4">
        <v>22.72</v>
      </c>
      <c r="H43" s="2" t="s">
        <v>39</v>
      </c>
      <c r="I43" s="3" t="s">
        <v>40</v>
      </c>
      <c r="J43" s="3"/>
    </row>
    <row r="44" spans="1:10" ht="27">
      <c r="A44" s="1"/>
      <c r="B44" s="1"/>
      <c r="C44" s="1"/>
      <c r="D44" s="1"/>
      <c r="E44" s="1"/>
      <c r="F44" s="1"/>
      <c r="G44" s="1"/>
      <c r="H44" s="2" t="s">
        <v>39</v>
      </c>
      <c r="I44" s="3" t="s">
        <v>40</v>
      </c>
      <c r="J44" s="3"/>
    </row>
    <row r="45" spans="1:10" ht="27">
      <c r="A45" s="1"/>
      <c r="B45" s="1"/>
      <c r="C45" s="1" t="s">
        <v>43</v>
      </c>
      <c r="D45" s="1">
        <v>2</v>
      </c>
      <c r="E45" s="1">
        <v>3000</v>
      </c>
      <c r="F45" s="4">
        <v>9.3</v>
      </c>
      <c r="G45" s="4">
        <v>8.52</v>
      </c>
      <c r="H45" s="2" t="s">
        <v>39</v>
      </c>
      <c r="I45" s="3" t="s">
        <v>40</v>
      </c>
      <c r="J45" s="3"/>
    </row>
    <row r="46" spans="1:10" ht="27">
      <c r="A46" s="1"/>
      <c r="B46" s="1"/>
      <c r="C46" s="1"/>
      <c r="D46" s="1"/>
      <c r="E46" s="1"/>
      <c r="F46" s="1"/>
      <c r="G46" s="1"/>
      <c r="H46" s="2" t="s">
        <v>39</v>
      </c>
      <c r="I46" s="3" t="s">
        <v>40</v>
      </c>
      <c r="J46" s="3"/>
    </row>
    <row r="47" spans="1:10" ht="27">
      <c r="A47" s="1"/>
      <c r="B47" s="1"/>
      <c r="C47" s="1"/>
      <c r="D47" s="1"/>
      <c r="E47" s="1"/>
      <c r="F47" s="1"/>
      <c r="G47" s="1"/>
      <c r="H47" s="2" t="s">
        <v>39</v>
      </c>
      <c r="I47" s="3" t="s">
        <v>40</v>
      </c>
      <c r="J47" s="3"/>
    </row>
    <row r="48" spans="1:10" ht="27">
      <c r="A48" s="1"/>
      <c r="B48" s="1"/>
      <c r="C48" s="1"/>
      <c r="D48" s="1"/>
      <c r="E48" s="1"/>
      <c r="F48" s="1"/>
      <c r="G48" s="1"/>
      <c r="H48" s="2" t="s">
        <v>39</v>
      </c>
      <c r="I48" s="3" t="s">
        <v>40</v>
      </c>
      <c r="J48" s="3"/>
    </row>
    <row r="49" spans="1:10" ht="18" customHeight="1">
      <c r="A49" s="1"/>
      <c r="B49" s="1"/>
      <c r="C49" s="1"/>
      <c r="D49" s="1"/>
      <c r="E49" s="1"/>
      <c r="F49" s="4">
        <v>2588.85</v>
      </c>
      <c r="G49" s="4">
        <v>1604.05</v>
      </c>
      <c r="H49" s="2"/>
      <c r="I49" s="3"/>
      <c r="J49" s="3"/>
    </row>
    <row r="50" spans="1:10" ht="18">
      <c r="A50" s="36">
        <v>33</v>
      </c>
      <c r="B50" s="36">
        <v>232</v>
      </c>
      <c r="C50" s="36" t="s">
        <v>18</v>
      </c>
      <c r="D50" s="36">
        <v>3</v>
      </c>
      <c r="E50" s="36">
        <v>10991</v>
      </c>
      <c r="F50" s="39">
        <v>48.25</v>
      </c>
      <c r="G50" s="39">
        <v>28.38</v>
      </c>
      <c r="H50" s="48" t="s">
        <v>44</v>
      </c>
      <c r="I50" s="3" t="s">
        <v>45</v>
      </c>
      <c r="J50" s="3"/>
    </row>
    <row r="51" spans="1:10" ht="18">
      <c r="A51" s="36"/>
      <c r="B51" s="36"/>
      <c r="C51" s="36"/>
      <c r="D51" s="36"/>
      <c r="E51" s="36"/>
      <c r="F51" s="36"/>
      <c r="G51" s="36"/>
      <c r="H51" s="48"/>
      <c r="I51" s="3" t="s">
        <v>46</v>
      </c>
      <c r="J51" s="3"/>
    </row>
    <row r="52" spans="1:10" ht="18">
      <c r="A52" s="36"/>
      <c r="B52" s="36"/>
      <c r="C52" s="1" t="s">
        <v>47</v>
      </c>
      <c r="D52" s="1">
        <v>2</v>
      </c>
      <c r="E52" s="1">
        <v>2300</v>
      </c>
      <c r="F52" s="4">
        <v>19.6</v>
      </c>
      <c r="G52" s="4">
        <v>13.07</v>
      </c>
      <c r="H52" s="48"/>
      <c r="I52" s="3" t="s">
        <v>48</v>
      </c>
      <c r="J52" s="3"/>
    </row>
    <row r="53" spans="1:10" ht="18">
      <c r="A53" s="36">
        <v>33</v>
      </c>
      <c r="B53" s="36">
        <v>233</v>
      </c>
      <c r="C53" s="36" t="s">
        <v>49</v>
      </c>
      <c r="D53" s="36">
        <v>2</v>
      </c>
      <c r="E53" s="36">
        <v>900</v>
      </c>
      <c r="F53" s="39">
        <v>7.67</v>
      </c>
      <c r="G53" s="39">
        <v>5.11</v>
      </c>
      <c r="H53" s="48" t="s">
        <v>44</v>
      </c>
      <c r="I53" s="3" t="s">
        <v>45</v>
      </c>
      <c r="J53" s="3"/>
    </row>
    <row r="54" spans="1:10" ht="18">
      <c r="A54" s="36"/>
      <c r="B54" s="36"/>
      <c r="C54" s="36"/>
      <c r="D54" s="36"/>
      <c r="E54" s="36"/>
      <c r="F54" s="39"/>
      <c r="G54" s="39"/>
      <c r="H54" s="48"/>
      <c r="I54" s="3" t="s">
        <v>46</v>
      </c>
      <c r="J54" s="3"/>
    </row>
    <row r="55" spans="1:10" ht="18">
      <c r="A55" s="36"/>
      <c r="B55" s="36"/>
      <c r="C55" s="1" t="s">
        <v>29</v>
      </c>
      <c r="D55" s="1">
        <v>3</v>
      </c>
      <c r="E55" s="1">
        <v>1632</v>
      </c>
      <c r="F55" s="4">
        <v>7.16</v>
      </c>
      <c r="G55" s="4">
        <v>4.21</v>
      </c>
      <c r="H55" s="48"/>
      <c r="I55" s="3" t="s">
        <v>48</v>
      </c>
      <c r="J55" s="3"/>
    </row>
    <row r="56" spans="1:10" ht="27">
      <c r="A56" s="1"/>
      <c r="B56" s="1"/>
      <c r="C56" s="1"/>
      <c r="D56" s="1"/>
      <c r="E56" s="1"/>
      <c r="F56" s="4"/>
      <c r="G56" s="4"/>
      <c r="H56" s="2" t="s">
        <v>39</v>
      </c>
      <c r="I56" s="3" t="s">
        <v>40</v>
      </c>
      <c r="J56" s="3"/>
    </row>
    <row r="57" spans="1:10" ht="27">
      <c r="A57" s="1"/>
      <c r="B57" s="1"/>
      <c r="C57" s="1" t="s">
        <v>16</v>
      </c>
      <c r="D57" s="1">
        <v>3</v>
      </c>
      <c r="E57" s="1">
        <v>99345</v>
      </c>
      <c r="F57" s="4">
        <v>92.35</v>
      </c>
      <c r="G57" s="4">
        <v>51.31</v>
      </c>
      <c r="H57" s="2" t="s">
        <v>39</v>
      </c>
      <c r="I57" s="3" t="s">
        <v>40</v>
      </c>
      <c r="J57" s="3"/>
    </row>
    <row r="58" spans="1:10" ht="27">
      <c r="A58" s="8"/>
      <c r="B58" s="8"/>
      <c r="C58" s="8"/>
      <c r="D58" s="8"/>
      <c r="E58" s="8"/>
      <c r="F58" s="14">
        <v>309.11</v>
      </c>
      <c r="G58" s="14">
        <v>198.72</v>
      </c>
      <c r="H58" s="2" t="s">
        <v>39</v>
      </c>
      <c r="I58" s="3" t="s">
        <v>40</v>
      </c>
      <c r="J58" s="3"/>
    </row>
    <row r="59" spans="1:10" ht="27">
      <c r="A59" s="1"/>
      <c r="B59" s="1"/>
      <c r="C59" s="1"/>
      <c r="D59" s="1"/>
      <c r="E59" s="1"/>
      <c r="F59" s="1">
        <v>0.22</v>
      </c>
      <c r="G59" s="1">
        <v>0.13</v>
      </c>
      <c r="H59" s="2" t="s">
        <v>39</v>
      </c>
      <c r="I59" s="3" t="s">
        <v>40</v>
      </c>
      <c r="J59" s="3"/>
    </row>
    <row r="60" spans="1:10" ht="27">
      <c r="A60" s="1"/>
      <c r="B60" s="1"/>
      <c r="C60" s="1" t="s">
        <v>16</v>
      </c>
      <c r="D60" s="1">
        <v>3</v>
      </c>
      <c r="E60" s="1">
        <v>12125</v>
      </c>
      <c r="F60" s="4">
        <v>11.27</v>
      </c>
      <c r="G60" s="4">
        <v>6.26</v>
      </c>
      <c r="H60" s="2" t="s">
        <v>39</v>
      </c>
      <c r="I60" s="3" t="s">
        <v>40</v>
      </c>
      <c r="J60" s="3"/>
    </row>
    <row r="61" spans="1:10" ht="27">
      <c r="A61" s="1"/>
      <c r="B61" s="1"/>
      <c r="C61" s="1"/>
      <c r="D61" s="1"/>
      <c r="E61" s="1"/>
      <c r="F61" s="1">
        <v>0.8</v>
      </c>
      <c r="G61" s="1">
        <v>0.5</v>
      </c>
      <c r="H61" s="2" t="s">
        <v>39</v>
      </c>
      <c r="I61" s="3" t="s">
        <v>40</v>
      </c>
      <c r="J61" s="3"/>
    </row>
    <row r="62" spans="1:10" ht="27">
      <c r="A62" s="1"/>
      <c r="B62" s="1"/>
      <c r="C62" s="1"/>
      <c r="D62" s="1"/>
      <c r="E62" s="1"/>
      <c r="F62" s="1">
        <v>0.13</v>
      </c>
      <c r="G62" s="1">
        <v>0.7</v>
      </c>
      <c r="H62" s="2" t="s">
        <v>39</v>
      </c>
      <c r="I62" s="3" t="s">
        <v>40</v>
      </c>
      <c r="J62" s="3"/>
    </row>
    <row r="63" spans="1:10" ht="27">
      <c r="A63" s="1"/>
      <c r="B63" s="1"/>
      <c r="C63" s="1"/>
      <c r="D63" s="1"/>
      <c r="E63" s="1"/>
      <c r="F63" s="1">
        <v>9.7</v>
      </c>
      <c r="G63" s="1">
        <v>6.24</v>
      </c>
      <c r="H63" s="2" t="s">
        <v>39</v>
      </c>
      <c r="I63" s="3" t="s">
        <v>40</v>
      </c>
      <c r="J63" s="3"/>
    </row>
    <row r="64" spans="1:10" ht="27">
      <c r="A64" s="1"/>
      <c r="B64" s="1"/>
      <c r="C64" s="1"/>
      <c r="D64" s="1"/>
      <c r="E64" s="1"/>
      <c r="F64" s="1"/>
      <c r="G64" s="1"/>
      <c r="H64" s="2" t="s">
        <v>39</v>
      </c>
      <c r="I64" s="3" t="s">
        <v>40</v>
      </c>
      <c r="J64" s="3"/>
    </row>
    <row r="65" spans="1:10" ht="54" customHeight="1">
      <c r="A65" s="1"/>
      <c r="B65" s="1"/>
      <c r="C65" s="1"/>
      <c r="D65" s="1"/>
      <c r="E65" s="1"/>
      <c r="F65" s="1">
        <v>233</v>
      </c>
      <c r="G65" s="1">
        <v>149.79</v>
      </c>
      <c r="H65" s="2" t="s">
        <v>39</v>
      </c>
      <c r="I65" s="3" t="s">
        <v>40</v>
      </c>
      <c r="J65" s="3"/>
    </row>
    <row r="66" spans="1:10" ht="27">
      <c r="A66" s="1"/>
      <c r="B66" s="1"/>
      <c r="C66" s="1"/>
      <c r="D66" s="1"/>
      <c r="E66" s="1"/>
      <c r="F66" s="1">
        <v>0.2</v>
      </c>
      <c r="G66" s="1">
        <v>0.13</v>
      </c>
      <c r="H66" s="2" t="s">
        <v>39</v>
      </c>
      <c r="I66" s="3" t="s">
        <v>40</v>
      </c>
      <c r="J66" s="3"/>
    </row>
    <row r="67" spans="1:10" ht="27">
      <c r="A67" s="1"/>
      <c r="B67" s="1"/>
      <c r="C67" s="1"/>
      <c r="D67" s="1"/>
      <c r="E67" s="1"/>
      <c r="F67" s="1">
        <v>0.21</v>
      </c>
      <c r="G67" s="1">
        <v>0.24</v>
      </c>
      <c r="H67" s="2" t="s">
        <v>39</v>
      </c>
      <c r="I67" s="3" t="s">
        <v>40</v>
      </c>
      <c r="J67" s="3"/>
    </row>
    <row r="68" spans="1:10" ht="27">
      <c r="A68" s="1"/>
      <c r="B68" s="1"/>
      <c r="C68" s="1"/>
      <c r="D68" s="1"/>
      <c r="E68" s="1"/>
      <c r="F68" s="1">
        <v>66.71</v>
      </c>
      <c r="G68" s="1">
        <v>45.85</v>
      </c>
      <c r="H68" s="2" t="s">
        <v>39</v>
      </c>
      <c r="I68" s="3" t="s">
        <v>40</v>
      </c>
      <c r="J68" s="3"/>
    </row>
    <row r="69" spans="1:10" ht="27">
      <c r="A69" s="1">
        <v>41</v>
      </c>
      <c r="B69" s="1">
        <v>4</v>
      </c>
      <c r="C69" s="1"/>
      <c r="D69" s="1"/>
      <c r="E69" s="1"/>
      <c r="F69" s="1">
        <v>857.68</v>
      </c>
      <c r="G69" s="1">
        <v>464.58</v>
      </c>
      <c r="H69" s="2" t="s">
        <v>39</v>
      </c>
      <c r="I69" s="3" t="s">
        <v>40</v>
      </c>
      <c r="J69" s="3"/>
    </row>
    <row r="70" spans="1:10" ht="27">
      <c r="A70" s="1"/>
      <c r="B70" s="1"/>
      <c r="C70" s="1"/>
      <c r="D70" s="1"/>
      <c r="E70" s="1"/>
      <c r="F70" s="1"/>
      <c r="G70" s="1"/>
      <c r="H70" s="2" t="s">
        <v>39</v>
      </c>
      <c r="I70" s="3" t="s">
        <v>40</v>
      </c>
      <c r="J70" s="3"/>
    </row>
    <row r="71" spans="1:10" ht="27">
      <c r="A71" s="1">
        <v>41</v>
      </c>
      <c r="B71" s="1">
        <v>10</v>
      </c>
      <c r="C71" s="1"/>
      <c r="D71" s="1"/>
      <c r="E71" s="1"/>
      <c r="F71" s="19">
        <v>26.35</v>
      </c>
      <c r="G71" s="19">
        <v>14.27</v>
      </c>
      <c r="H71" s="2" t="s">
        <v>39</v>
      </c>
      <c r="I71" s="3" t="s">
        <v>40</v>
      </c>
      <c r="J71" s="3"/>
    </row>
    <row r="72" spans="1:10" ht="27">
      <c r="A72" s="1">
        <v>41</v>
      </c>
      <c r="B72" s="1">
        <v>13</v>
      </c>
      <c r="C72" s="1"/>
      <c r="D72" s="1"/>
      <c r="E72" s="1"/>
      <c r="F72" s="19">
        <v>7.91</v>
      </c>
      <c r="G72" s="19">
        <v>4.65</v>
      </c>
      <c r="H72" s="2" t="s">
        <v>39</v>
      </c>
      <c r="I72" s="3" t="s">
        <v>40</v>
      </c>
      <c r="J72" s="3"/>
    </row>
    <row r="73" spans="1:10" ht="27">
      <c r="A73" s="1"/>
      <c r="B73" s="1"/>
      <c r="C73" s="1"/>
      <c r="D73" s="1"/>
      <c r="E73" s="1"/>
      <c r="F73" s="19"/>
      <c r="G73" s="19"/>
      <c r="H73" s="2" t="s">
        <v>39</v>
      </c>
      <c r="I73" s="3" t="s">
        <v>40</v>
      </c>
      <c r="J73" s="3"/>
    </row>
    <row r="74" spans="1:10" ht="27">
      <c r="A74" s="1">
        <v>41</v>
      </c>
      <c r="B74" s="1">
        <v>17</v>
      </c>
      <c r="C74" s="1"/>
      <c r="D74" s="1"/>
      <c r="E74" s="1"/>
      <c r="F74" s="19" t="s">
        <v>121</v>
      </c>
      <c r="G74" s="19">
        <v>437.7</v>
      </c>
      <c r="H74" s="2" t="s">
        <v>39</v>
      </c>
      <c r="I74" s="3" t="s">
        <v>40</v>
      </c>
      <c r="J74" s="3"/>
    </row>
    <row r="75" spans="1:10" ht="27">
      <c r="A75" s="1">
        <v>41</v>
      </c>
      <c r="B75" s="1">
        <v>19</v>
      </c>
      <c r="C75" s="1"/>
      <c r="D75" s="1"/>
      <c r="E75" s="1"/>
      <c r="F75" s="19" t="s">
        <v>120</v>
      </c>
      <c r="G75" s="19">
        <v>392.08</v>
      </c>
      <c r="H75" s="2" t="s">
        <v>39</v>
      </c>
      <c r="I75" s="3" t="s">
        <v>40</v>
      </c>
      <c r="J75" s="3"/>
    </row>
    <row r="76" spans="1:10" ht="27">
      <c r="A76" s="1">
        <v>41</v>
      </c>
      <c r="B76" s="1">
        <v>20</v>
      </c>
      <c r="C76" s="1"/>
      <c r="D76" s="1"/>
      <c r="E76" s="1"/>
      <c r="F76" s="1" t="s">
        <v>119</v>
      </c>
      <c r="G76" s="19">
        <v>75.19</v>
      </c>
      <c r="H76" s="2" t="s">
        <v>39</v>
      </c>
      <c r="I76" s="3" t="s">
        <v>40</v>
      </c>
      <c r="J76" s="3"/>
    </row>
    <row r="77" spans="1:10" ht="27">
      <c r="A77" s="1">
        <v>41</v>
      </c>
      <c r="B77" s="1">
        <v>23</v>
      </c>
      <c r="C77" s="1"/>
      <c r="D77" s="1"/>
      <c r="E77" s="1"/>
      <c r="F77" s="19">
        <v>132.25</v>
      </c>
      <c r="G77" s="1" t="s">
        <v>118</v>
      </c>
      <c r="H77" s="2" t="s">
        <v>39</v>
      </c>
      <c r="I77" s="3" t="s">
        <v>40</v>
      </c>
      <c r="J77" s="3"/>
    </row>
    <row r="78" spans="1:10" ht="54" customHeight="1">
      <c r="A78" s="1">
        <v>41</v>
      </c>
      <c r="B78" s="1">
        <v>24</v>
      </c>
      <c r="C78" s="1"/>
      <c r="D78" s="1"/>
      <c r="E78" s="1"/>
      <c r="F78" s="19" t="s">
        <v>117</v>
      </c>
      <c r="G78" s="19">
        <v>23.37</v>
      </c>
      <c r="H78" s="2" t="s">
        <v>39</v>
      </c>
      <c r="I78" s="3" t="s">
        <v>40</v>
      </c>
      <c r="J78" s="3"/>
    </row>
    <row r="79" spans="1:10" ht="27">
      <c r="A79" s="1">
        <v>41</v>
      </c>
      <c r="B79" s="1">
        <v>25</v>
      </c>
      <c r="C79" s="1"/>
      <c r="D79" s="1"/>
      <c r="E79" s="1"/>
      <c r="F79" s="19">
        <v>49.08</v>
      </c>
      <c r="G79" s="19">
        <v>27</v>
      </c>
      <c r="H79" s="2" t="s">
        <v>39</v>
      </c>
      <c r="I79" s="3" t="s">
        <v>40</v>
      </c>
      <c r="J79" s="3"/>
    </row>
    <row r="80" spans="1:10" ht="27">
      <c r="A80" s="1">
        <v>41</v>
      </c>
      <c r="B80" s="1">
        <v>27</v>
      </c>
      <c r="C80" s="1" t="s">
        <v>16</v>
      </c>
      <c r="D80" s="1">
        <v>2</v>
      </c>
      <c r="E80" s="1">
        <v>480</v>
      </c>
      <c r="F80" s="4">
        <v>0.62</v>
      </c>
      <c r="G80" s="4">
        <v>0.3</v>
      </c>
      <c r="H80" s="2" t="s">
        <v>39</v>
      </c>
      <c r="I80" s="3" t="s">
        <v>40</v>
      </c>
      <c r="J80" s="3"/>
    </row>
    <row r="81" spans="1:10" ht="27">
      <c r="A81" s="1">
        <v>41</v>
      </c>
      <c r="B81" s="1">
        <v>29</v>
      </c>
      <c r="C81" s="1"/>
      <c r="D81" s="1"/>
      <c r="E81" s="1"/>
      <c r="F81" s="1" t="s">
        <v>116</v>
      </c>
      <c r="G81" s="18">
        <v>0.5659722222222222</v>
      </c>
      <c r="H81" s="2" t="s">
        <v>39</v>
      </c>
      <c r="I81" s="3" t="s">
        <v>40</v>
      </c>
      <c r="J81" s="3"/>
    </row>
    <row r="82" spans="1:10" ht="27">
      <c r="A82" s="1">
        <v>41</v>
      </c>
      <c r="B82" s="1">
        <v>36</v>
      </c>
      <c r="C82" s="1"/>
      <c r="D82" s="1"/>
      <c r="E82" s="1"/>
      <c r="F82" s="18">
        <v>0.12013888888888889</v>
      </c>
      <c r="G82" s="18">
        <v>0.06875</v>
      </c>
      <c r="H82" s="2" t="s">
        <v>39</v>
      </c>
      <c r="I82" s="3" t="s">
        <v>40</v>
      </c>
      <c r="J82" s="3"/>
    </row>
    <row r="83" spans="1:10" ht="27">
      <c r="A83" s="1">
        <v>41</v>
      </c>
      <c r="B83" s="1">
        <v>38</v>
      </c>
      <c r="C83" s="1"/>
      <c r="D83" s="1"/>
      <c r="E83" s="1"/>
      <c r="F83" s="1" t="s">
        <v>115</v>
      </c>
      <c r="G83" s="1">
        <v>38.36</v>
      </c>
      <c r="H83" s="2" t="s">
        <v>39</v>
      </c>
      <c r="I83" s="3" t="s">
        <v>40</v>
      </c>
      <c r="J83" s="3"/>
    </row>
    <row r="84" spans="1:10" ht="27">
      <c r="A84" s="1">
        <v>41</v>
      </c>
      <c r="B84" s="1">
        <v>40</v>
      </c>
      <c r="C84" s="1"/>
      <c r="D84" s="1"/>
      <c r="E84" s="1"/>
      <c r="F84" s="18">
        <v>0.2826388888888889</v>
      </c>
      <c r="G84" s="18">
        <v>0.1638888888888889</v>
      </c>
      <c r="H84" s="2" t="s">
        <v>39</v>
      </c>
      <c r="I84" s="3" t="s">
        <v>40</v>
      </c>
      <c r="J84" s="3"/>
    </row>
    <row r="85" spans="1:10" ht="27">
      <c r="A85" s="1">
        <v>41</v>
      </c>
      <c r="B85" s="1">
        <v>41</v>
      </c>
      <c r="C85" s="1"/>
      <c r="D85" s="1"/>
      <c r="E85" s="16"/>
      <c r="F85" s="1">
        <v>14.12</v>
      </c>
      <c r="G85" s="1">
        <v>7.77</v>
      </c>
      <c r="H85" s="2" t="s">
        <v>39</v>
      </c>
      <c r="I85" s="3" t="s">
        <v>40</v>
      </c>
      <c r="J85" s="3"/>
    </row>
    <row r="86" spans="1:10" ht="27">
      <c r="A86" s="8">
        <v>41</v>
      </c>
      <c r="B86" s="8">
        <v>43</v>
      </c>
      <c r="C86" s="8"/>
      <c r="D86" s="8"/>
      <c r="E86" s="8"/>
      <c r="F86" s="14">
        <v>10.57</v>
      </c>
      <c r="G86" s="17">
        <v>5.72</v>
      </c>
      <c r="H86" s="2" t="s">
        <v>39</v>
      </c>
      <c r="I86" s="3" t="s">
        <v>40</v>
      </c>
      <c r="J86" s="3"/>
    </row>
    <row r="87" spans="1:10" ht="27">
      <c r="A87" s="8">
        <v>41</v>
      </c>
      <c r="B87" s="8">
        <v>72</v>
      </c>
      <c r="C87" s="8"/>
      <c r="D87" s="8"/>
      <c r="E87" s="8"/>
      <c r="F87" s="14">
        <v>10.45</v>
      </c>
      <c r="G87" s="17">
        <v>5.66</v>
      </c>
      <c r="H87" s="2" t="s">
        <v>39</v>
      </c>
      <c r="I87" s="3" t="s">
        <v>40</v>
      </c>
      <c r="J87" s="3"/>
    </row>
    <row r="88" spans="1:10" ht="27">
      <c r="A88" s="8"/>
      <c r="B88" s="8"/>
      <c r="C88" s="8"/>
      <c r="D88" s="8"/>
      <c r="E88" s="8"/>
      <c r="F88" s="14">
        <v>4.34</v>
      </c>
      <c r="G88" s="14">
        <v>2.35</v>
      </c>
      <c r="H88" s="2" t="s">
        <v>39</v>
      </c>
      <c r="I88" s="3" t="s">
        <v>40</v>
      </c>
      <c r="J88" s="3"/>
    </row>
    <row r="89" spans="1:10" ht="27">
      <c r="A89" s="1"/>
      <c r="B89" s="1"/>
      <c r="C89" s="1"/>
      <c r="D89" s="1"/>
      <c r="E89" s="1"/>
      <c r="F89" s="1">
        <v>0.1</v>
      </c>
      <c r="G89" s="1">
        <v>0.5</v>
      </c>
      <c r="H89" s="2" t="s">
        <v>39</v>
      </c>
      <c r="I89" s="3" t="s">
        <v>40</v>
      </c>
      <c r="J89" s="3"/>
    </row>
    <row r="90" spans="1:10" ht="27">
      <c r="A90" s="1"/>
      <c r="B90" s="1"/>
      <c r="C90" s="1"/>
      <c r="D90" s="1"/>
      <c r="E90" s="1"/>
      <c r="F90" s="1">
        <v>1</v>
      </c>
      <c r="G90" s="1">
        <v>0.55</v>
      </c>
      <c r="H90" s="2" t="s">
        <v>39</v>
      </c>
      <c r="I90" s="3" t="s">
        <v>40</v>
      </c>
      <c r="J90" s="3"/>
    </row>
    <row r="91" spans="1:10" ht="54" customHeight="1">
      <c r="A91" s="1"/>
      <c r="B91" s="1"/>
      <c r="C91" s="1"/>
      <c r="D91" s="1"/>
      <c r="E91" s="1"/>
      <c r="F91" s="1">
        <v>2.1</v>
      </c>
      <c r="G91" s="1">
        <v>1.15</v>
      </c>
      <c r="H91" s="2" t="s">
        <v>39</v>
      </c>
      <c r="I91" s="3" t="s">
        <v>40</v>
      </c>
      <c r="J91" s="3"/>
    </row>
    <row r="92" spans="1:10" ht="27">
      <c r="A92" s="1"/>
      <c r="B92" s="1"/>
      <c r="C92" s="1"/>
      <c r="D92" s="1"/>
      <c r="E92" s="1"/>
      <c r="F92" s="1"/>
      <c r="G92" s="1"/>
      <c r="H92" s="2" t="s">
        <v>39</v>
      </c>
      <c r="I92" s="3" t="s">
        <v>40</v>
      </c>
      <c r="J92" s="3"/>
    </row>
    <row r="93" spans="1:10" ht="27">
      <c r="A93" s="1"/>
      <c r="B93" s="1"/>
      <c r="C93" s="1"/>
      <c r="D93" s="1"/>
      <c r="E93" s="1"/>
      <c r="F93" s="1"/>
      <c r="G93" s="1"/>
      <c r="H93" s="2" t="s">
        <v>39</v>
      </c>
      <c r="I93" s="3" t="s">
        <v>40</v>
      </c>
      <c r="J93" s="3"/>
    </row>
    <row r="94" spans="1:10" ht="27">
      <c r="A94" s="1"/>
      <c r="B94" s="1"/>
      <c r="C94" s="1"/>
      <c r="D94" s="1"/>
      <c r="E94" s="1"/>
      <c r="F94" s="1"/>
      <c r="G94" s="1"/>
      <c r="H94" s="2" t="s">
        <v>39</v>
      </c>
      <c r="I94" s="3" t="s">
        <v>40</v>
      </c>
      <c r="J94" s="3"/>
    </row>
    <row r="95" spans="1:10" ht="27">
      <c r="A95" s="1"/>
      <c r="B95" s="1"/>
      <c r="C95" s="1"/>
      <c r="D95" s="1"/>
      <c r="E95" s="1"/>
      <c r="F95" s="1"/>
      <c r="G95" s="1"/>
      <c r="H95" s="2" t="s">
        <v>39</v>
      </c>
      <c r="I95" s="3" t="s">
        <v>40</v>
      </c>
      <c r="J95" s="3"/>
    </row>
    <row r="96" spans="1:10" ht="27">
      <c r="A96" s="1"/>
      <c r="B96" s="1"/>
      <c r="C96" s="1"/>
      <c r="D96" s="1"/>
      <c r="E96" s="1"/>
      <c r="F96" s="1">
        <v>0.22</v>
      </c>
      <c r="G96" s="1">
        <v>0.23</v>
      </c>
      <c r="H96" s="2" t="s">
        <v>39</v>
      </c>
      <c r="I96" s="3" t="s">
        <v>40</v>
      </c>
      <c r="J96" s="3"/>
    </row>
    <row r="97" spans="1:10" ht="27">
      <c r="A97" s="1"/>
      <c r="B97" s="1"/>
      <c r="C97" s="1"/>
      <c r="D97" s="1"/>
      <c r="E97" s="1"/>
      <c r="F97" s="1">
        <v>3.6</v>
      </c>
      <c r="G97" s="1">
        <v>2.12</v>
      </c>
      <c r="H97" s="2" t="s">
        <v>39</v>
      </c>
      <c r="I97" s="3" t="s">
        <v>40</v>
      </c>
      <c r="J97" s="3"/>
    </row>
    <row r="98" spans="1:10" ht="27">
      <c r="A98" s="1"/>
      <c r="B98" s="1"/>
      <c r="C98" s="1"/>
      <c r="D98" s="1"/>
      <c r="E98" s="1"/>
      <c r="F98" s="1">
        <v>5.63</v>
      </c>
      <c r="G98" s="1">
        <v>3.2</v>
      </c>
      <c r="H98" s="2" t="s">
        <v>39</v>
      </c>
      <c r="I98" s="3" t="s">
        <v>40</v>
      </c>
      <c r="J98" s="3"/>
    </row>
    <row r="99" spans="1:10" ht="27">
      <c r="A99" s="1"/>
      <c r="B99" s="1"/>
      <c r="C99" s="1"/>
      <c r="D99" s="1"/>
      <c r="E99" s="1"/>
      <c r="F99" s="1">
        <v>54.36</v>
      </c>
      <c r="G99" s="1">
        <v>29.9</v>
      </c>
      <c r="H99" s="2" t="s">
        <v>39</v>
      </c>
      <c r="I99" s="3" t="s">
        <v>40</v>
      </c>
      <c r="J99" s="3"/>
    </row>
    <row r="100" spans="1:10" ht="27">
      <c r="A100" s="1"/>
      <c r="B100" s="1"/>
      <c r="C100" s="1"/>
      <c r="D100" s="1"/>
      <c r="E100" s="1"/>
      <c r="F100" s="1">
        <v>108.36</v>
      </c>
      <c r="G100" s="1">
        <v>59.6</v>
      </c>
      <c r="H100" s="2" t="s">
        <v>39</v>
      </c>
      <c r="I100" s="3" t="s">
        <v>40</v>
      </c>
      <c r="J100" s="3"/>
    </row>
    <row r="101" spans="1:10" ht="12.75">
      <c r="A101" s="1"/>
      <c r="B101" s="1"/>
      <c r="C101" s="1"/>
      <c r="D101" s="1"/>
      <c r="E101" s="1"/>
      <c r="F101" s="1">
        <f>SUM(F96:F100)</f>
        <v>172.17000000000002</v>
      </c>
      <c r="G101" s="1">
        <f>SUM(G96:G100)</f>
        <v>95.05000000000001</v>
      </c>
      <c r="H101" s="2"/>
      <c r="I101" s="3"/>
      <c r="J101" s="3"/>
    </row>
    <row r="102" spans="1:10" ht="12.75">
      <c r="A102" s="31" t="s">
        <v>52</v>
      </c>
      <c r="B102" s="31"/>
      <c r="C102" s="31"/>
      <c r="D102" s="31"/>
      <c r="E102" s="31"/>
      <c r="F102" s="31"/>
      <c r="G102" s="31"/>
      <c r="H102" s="31"/>
      <c r="I102" s="31"/>
      <c r="J102" s="31"/>
    </row>
    <row r="103" spans="1:10" ht="18">
      <c r="A103" s="1" t="s">
        <v>1</v>
      </c>
      <c r="B103" s="1" t="s">
        <v>2</v>
      </c>
      <c r="C103" s="1" t="s">
        <v>3</v>
      </c>
      <c r="D103" s="2" t="s">
        <v>4</v>
      </c>
      <c r="E103" s="1" t="s">
        <v>5</v>
      </c>
      <c r="F103" s="1" t="s">
        <v>6</v>
      </c>
      <c r="G103" s="1" t="s">
        <v>7</v>
      </c>
      <c r="H103" s="2" t="s">
        <v>8</v>
      </c>
      <c r="I103" s="3" t="s">
        <v>9</v>
      </c>
      <c r="J103" s="3" t="s">
        <v>10</v>
      </c>
    </row>
    <row r="104" spans="1:10" ht="12.75">
      <c r="A104" s="27">
        <v>18</v>
      </c>
      <c r="B104" s="29">
        <v>72</v>
      </c>
      <c r="C104" s="27" t="s">
        <v>53</v>
      </c>
      <c r="D104" s="34"/>
      <c r="E104" s="27">
        <v>680</v>
      </c>
      <c r="F104" s="32"/>
      <c r="G104" s="32"/>
      <c r="H104" s="34" t="s">
        <v>13</v>
      </c>
      <c r="I104" s="38" t="s">
        <v>54</v>
      </c>
      <c r="J104" s="38"/>
    </row>
    <row r="105" spans="1:10" ht="12.75">
      <c r="A105" s="28"/>
      <c r="B105" s="30"/>
      <c r="C105" s="28"/>
      <c r="D105" s="35"/>
      <c r="E105" s="28"/>
      <c r="F105" s="33"/>
      <c r="G105" s="33"/>
      <c r="H105" s="35"/>
      <c r="I105" s="38"/>
      <c r="J105" s="38"/>
    </row>
    <row r="106" spans="1:10" ht="12.75">
      <c r="A106" s="27">
        <v>18</v>
      </c>
      <c r="B106" s="29">
        <v>351</v>
      </c>
      <c r="C106" s="27" t="s">
        <v>53</v>
      </c>
      <c r="D106" s="34"/>
      <c r="E106" s="27">
        <v>600</v>
      </c>
      <c r="F106" s="32"/>
      <c r="G106" s="32"/>
      <c r="H106" s="34" t="s">
        <v>55</v>
      </c>
      <c r="I106" s="38" t="s">
        <v>56</v>
      </c>
      <c r="J106" s="38"/>
    </row>
    <row r="107" spans="1:10" ht="12.75">
      <c r="A107" s="43"/>
      <c r="B107" s="45"/>
      <c r="C107" s="43"/>
      <c r="D107" s="46"/>
      <c r="E107" s="43"/>
      <c r="F107" s="44"/>
      <c r="G107" s="44"/>
      <c r="H107" s="35"/>
      <c r="I107" s="38"/>
      <c r="J107" s="38"/>
    </row>
    <row r="108" spans="1:10" ht="12.75">
      <c r="A108" s="43"/>
      <c r="B108" s="45"/>
      <c r="C108" s="43"/>
      <c r="D108" s="46"/>
      <c r="E108" s="43"/>
      <c r="F108" s="44"/>
      <c r="G108" s="44"/>
      <c r="H108" s="50" t="s">
        <v>57</v>
      </c>
      <c r="I108" s="38" t="s">
        <v>56</v>
      </c>
      <c r="J108" s="38"/>
    </row>
    <row r="109" spans="1:10" ht="12.75">
      <c r="A109" s="43"/>
      <c r="B109" s="45"/>
      <c r="C109" s="43"/>
      <c r="D109" s="46"/>
      <c r="E109" s="43"/>
      <c r="F109" s="44"/>
      <c r="G109" s="44"/>
      <c r="H109" s="51"/>
      <c r="I109" s="38"/>
      <c r="J109" s="38"/>
    </row>
    <row r="110" spans="1:10" ht="12.75">
      <c r="A110" s="43"/>
      <c r="B110" s="45"/>
      <c r="C110" s="43"/>
      <c r="D110" s="46"/>
      <c r="E110" s="43"/>
      <c r="F110" s="44"/>
      <c r="G110" s="44"/>
      <c r="H110" s="50" t="s">
        <v>58</v>
      </c>
      <c r="I110" s="38" t="s">
        <v>59</v>
      </c>
      <c r="J110" s="38"/>
    </row>
    <row r="111" spans="1:10" ht="12.75">
      <c r="A111" s="28"/>
      <c r="B111" s="30"/>
      <c r="C111" s="28"/>
      <c r="D111" s="35"/>
      <c r="E111" s="28"/>
      <c r="F111" s="33"/>
      <c r="G111" s="33"/>
      <c r="H111" s="51"/>
      <c r="I111" s="38"/>
      <c r="J111" s="38"/>
    </row>
    <row r="112" spans="1:10" ht="12.75">
      <c r="A112" s="8"/>
      <c r="B112" s="13"/>
      <c r="C112" s="8"/>
      <c r="D112" s="12"/>
      <c r="E112" s="8"/>
      <c r="F112" s="14"/>
      <c r="G112" s="14"/>
      <c r="H112" s="11"/>
      <c r="I112" s="3"/>
      <c r="J112" s="3"/>
    </row>
    <row r="113" spans="1:10" ht="12.75">
      <c r="A113" s="31" t="s">
        <v>60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8">
      <c r="A114" s="1" t="s">
        <v>1</v>
      </c>
      <c r="B114" s="1" t="s">
        <v>2</v>
      </c>
      <c r="C114" s="1" t="s">
        <v>3</v>
      </c>
      <c r="D114" s="2" t="s">
        <v>4</v>
      </c>
      <c r="E114" s="1" t="s">
        <v>5</v>
      </c>
      <c r="F114" s="1" t="s">
        <v>6</v>
      </c>
      <c r="G114" s="1" t="s">
        <v>7</v>
      </c>
      <c r="H114" s="2" t="s">
        <v>8</v>
      </c>
      <c r="I114" s="3" t="s">
        <v>9</v>
      </c>
      <c r="J114" s="3" t="s">
        <v>10</v>
      </c>
    </row>
    <row r="115" spans="1:10" ht="27">
      <c r="A115" s="1">
        <v>57</v>
      </c>
      <c r="B115" s="1">
        <v>1224</v>
      </c>
      <c r="C115" s="1" t="s">
        <v>31</v>
      </c>
      <c r="D115" s="1">
        <v>3</v>
      </c>
      <c r="E115" s="1">
        <v>392</v>
      </c>
      <c r="F115" s="4">
        <v>0.91</v>
      </c>
      <c r="G115" s="4">
        <v>0.71</v>
      </c>
      <c r="H115" s="2" t="s">
        <v>13</v>
      </c>
      <c r="I115" s="3" t="s">
        <v>35</v>
      </c>
      <c r="J115" s="3"/>
    </row>
    <row r="116" spans="1:10" ht="27">
      <c r="A116" s="1">
        <v>57</v>
      </c>
      <c r="B116" s="1">
        <v>1225</v>
      </c>
      <c r="C116" s="1" t="s">
        <v>31</v>
      </c>
      <c r="D116" s="1">
        <v>3</v>
      </c>
      <c r="E116" s="1">
        <v>1622</v>
      </c>
      <c r="F116" s="4">
        <v>3.77</v>
      </c>
      <c r="G116" s="4">
        <v>2.93</v>
      </c>
      <c r="H116" s="2" t="s">
        <v>13</v>
      </c>
      <c r="I116" s="3" t="s">
        <v>35</v>
      </c>
      <c r="J116" s="3"/>
    </row>
    <row r="117" spans="1:10" ht="27">
      <c r="A117" s="1">
        <v>57</v>
      </c>
      <c r="B117" s="1">
        <v>1226</v>
      </c>
      <c r="C117" s="1" t="s">
        <v>31</v>
      </c>
      <c r="D117" s="1">
        <v>3</v>
      </c>
      <c r="E117" s="1">
        <v>472</v>
      </c>
      <c r="F117" s="4">
        <v>1.1</v>
      </c>
      <c r="G117" s="4">
        <v>0.85</v>
      </c>
      <c r="H117" s="2" t="s">
        <v>13</v>
      </c>
      <c r="I117" s="3" t="s">
        <v>35</v>
      </c>
      <c r="J117" s="3"/>
    </row>
    <row r="118" spans="1:10" ht="12.75">
      <c r="A118" s="1"/>
      <c r="B118" s="1"/>
      <c r="C118" s="1"/>
      <c r="D118" s="1"/>
      <c r="E118" s="1"/>
      <c r="F118" s="4">
        <f>SUM(F115:F117)</f>
        <v>5.779999999999999</v>
      </c>
      <c r="G118" s="4">
        <f>SUM(G115:G117)</f>
        <v>4.49</v>
      </c>
      <c r="H118" s="2"/>
      <c r="I118" s="3"/>
      <c r="J118" s="3"/>
    </row>
    <row r="119" spans="1:10" ht="12.75">
      <c r="A119" s="31" t="s">
        <v>63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8">
      <c r="A120" s="1" t="s">
        <v>1</v>
      </c>
      <c r="B120" s="1" t="s">
        <v>2</v>
      </c>
      <c r="C120" s="1" t="s">
        <v>3</v>
      </c>
      <c r="D120" s="2" t="s">
        <v>4</v>
      </c>
      <c r="E120" s="1" t="s">
        <v>5</v>
      </c>
      <c r="F120" s="1" t="s">
        <v>6</v>
      </c>
      <c r="G120" s="1" t="s">
        <v>7</v>
      </c>
      <c r="H120" s="2" t="s">
        <v>8</v>
      </c>
      <c r="I120" s="3" t="s">
        <v>9</v>
      </c>
      <c r="J120" s="3" t="s">
        <v>10</v>
      </c>
    </row>
    <row r="121" spans="1:10" ht="12.75">
      <c r="A121" s="36">
        <v>28</v>
      </c>
      <c r="B121" s="38" t="s">
        <v>64</v>
      </c>
      <c r="C121" s="36" t="s">
        <v>65</v>
      </c>
      <c r="D121" s="37"/>
      <c r="E121" s="36">
        <v>3585</v>
      </c>
      <c r="F121" s="39"/>
      <c r="G121" s="39"/>
      <c r="H121" s="37" t="s">
        <v>13</v>
      </c>
      <c r="I121" s="38" t="s">
        <v>40</v>
      </c>
      <c r="J121" s="38" t="s">
        <v>66</v>
      </c>
    </row>
    <row r="122" spans="1:10" ht="12.75">
      <c r="A122" s="36"/>
      <c r="B122" s="38"/>
      <c r="C122" s="36"/>
      <c r="D122" s="37"/>
      <c r="E122" s="36"/>
      <c r="F122" s="39"/>
      <c r="G122" s="39"/>
      <c r="H122" s="37"/>
      <c r="I122" s="38"/>
      <c r="J122" s="38"/>
    </row>
    <row r="123" spans="1:10" ht="12.75">
      <c r="A123" s="40" t="s">
        <v>68</v>
      </c>
      <c r="B123" s="41"/>
      <c r="C123" s="41"/>
      <c r="D123" s="41"/>
      <c r="E123" s="41"/>
      <c r="F123" s="41"/>
      <c r="G123" s="41"/>
      <c r="H123" s="41"/>
      <c r="I123" s="41"/>
      <c r="J123" s="42"/>
    </row>
    <row r="124" spans="1:10" ht="12.75">
      <c r="A124" s="31" t="s">
        <v>69</v>
      </c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8">
      <c r="A125" s="7" t="s">
        <v>1</v>
      </c>
      <c r="B125" s="1" t="s">
        <v>2</v>
      </c>
      <c r="C125" s="1" t="s">
        <v>3</v>
      </c>
      <c r="D125" s="2" t="s">
        <v>4</v>
      </c>
      <c r="E125" s="1" t="s">
        <v>5</v>
      </c>
      <c r="F125" s="1" t="s">
        <v>6</v>
      </c>
      <c r="G125" s="1" t="s">
        <v>7</v>
      </c>
      <c r="H125" s="2" t="s">
        <v>8</v>
      </c>
      <c r="I125" s="3" t="s">
        <v>9</v>
      </c>
      <c r="J125" s="3" t="s">
        <v>10</v>
      </c>
    </row>
    <row r="126" spans="1:10" ht="18">
      <c r="A126" s="1">
        <v>67</v>
      </c>
      <c r="B126" s="1">
        <v>158</v>
      </c>
      <c r="C126" s="1" t="s">
        <v>61</v>
      </c>
      <c r="D126" s="2" t="s">
        <v>28</v>
      </c>
      <c r="E126" s="1">
        <v>3755</v>
      </c>
      <c r="F126" s="4">
        <v>10.67</v>
      </c>
      <c r="G126" s="4">
        <v>9.7</v>
      </c>
      <c r="H126" s="2" t="s">
        <v>13</v>
      </c>
      <c r="I126" s="3" t="s">
        <v>70</v>
      </c>
      <c r="J126" s="3"/>
    </row>
    <row r="127" spans="1:10" ht="18">
      <c r="A127" s="1">
        <v>67</v>
      </c>
      <c r="B127" s="1">
        <v>159</v>
      </c>
      <c r="C127" s="1" t="s">
        <v>11</v>
      </c>
      <c r="D127" s="2" t="s">
        <v>12</v>
      </c>
      <c r="E127" s="1">
        <v>2400</v>
      </c>
      <c r="F127" s="4">
        <v>0.87</v>
      </c>
      <c r="G127" s="4">
        <v>0.25</v>
      </c>
      <c r="H127" s="2" t="s">
        <v>13</v>
      </c>
      <c r="I127" s="3" t="s">
        <v>70</v>
      </c>
      <c r="J127" s="3"/>
    </row>
    <row r="128" spans="1:10" ht="18">
      <c r="A128" s="1">
        <v>67</v>
      </c>
      <c r="B128" s="1">
        <v>161</v>
      </c>
      <c r="C128" s="1" t="s">
        <v>50</v>
      </c>
      <c r="D128" s="2" t="s">
        <v>28</v>
      </c>
      <c r="E128" s="1">
        <v>36663</v>
      </c>
      <c r="F128" s="4">
        <v>22.72</v>
      </c>
      <c r="G128" s="4">
        <v>7.57</v>
      </c>
      <c r="H128" s="2" t="s">
        <v>13</v>
      </c>
      <c r="I128" s="3" t="s">
        <v>70</v>
      </c>
      <c r="J128" s="3"/>
    </row>
    <row r="129" spans="1:10" ht="12.75">
      <c r="A129" s="36">
        <v>67</v>
      </c>
      <c r="B129" s="36">
        <v>294</v>
      </c>
      <c r="C129" s="1" t="s">
        <v>18</v>
      </c>
      <c r="D129" s="2" t="s">
        <v>15</v>
      </c>
      <c r="E129" s="1">
        <v>7000</v>
      </c>
      <c r="F129" s="4">
        <v>41.57</v>
      </c>
      <c r="G129" s="4">
        <v>16.27</v>
      </c>
      <c r="H129" s="37" t="s">
        <v>13</v>
      </c>
      <c r="I129" s="38" t="s">
        <v>70</v>
      </c>
      <c r="J129" s="38"/>
    </row>
    <row r="130" spans="1:10" ht="12.75">
      <c r="A130" s="36"/>
      <c r="B130" s="36"/>
      <c r="C130" s="1" t="s">
        <v>62</v>
      </c>
      <c r="D130" s="2" t="s">
        <v>30</v>
      </c>
      <c r="E130" s="1">
        <v>2369</v>
      </c>
      <c r="F130" s="4">
        <v>3.67</v>
      </c>
      <c r="G130" s="4">
        <v>0.86</v>
      </c>
      <c r="H130" s="37"/>
      <c r="I130" s="38"/>
      <c r="J130" s="38"/>
    </row>
    <row r="131" spans="1:10" ht="18">
      <c r="A131" s="1">
        <v>68</v>
      </c>
      <c r="B131" s="1" t="s">
        <v>71</v>
      </c>
      <c r="C131" s="1" t="s">
        <v>21</v>
      </c>
      <c r="D131" s="2" t="s">
        <v>17</v>
      </c>
      <c r="E131" s="1">
        <v>12142</v>
      </c>
      <c r="F131" s="4">
        <v>15.68</v>
      </c>
      <c r="G131" s="4">
        <v>18.81</v>
      </c>
      <c r="H131" s="2" t="s">
        <v>13</v>
      </c>
      <c r="I131" s="3" t="s">
        <v>70</v>
      </c>
      <c r="J131" s="3"/>
    </row>
    <row r="132" spans="1:10" ht="18">
      <c r="A132" s="1">
        <v>68</v>
      </c>
      <c r="B132" s="1">
        <v>5</v>
      </c>
      <c r="C132" s="1" t="s">
        <v>31</v>
      </c>
      <c r="D132" s="2" t="s">
        <v>28</v>
      </c>
      <c r="E132" s="1">
        <v>760</v>
      </c>
      <c r="F132" s="4">
        <v>2.55</v>
      </c>
      <c r="G132" s="4">
        <v>2.16</v>
      </c>
      <c r="H132" s="2" t="s">
        <v>13</v>
      </c>
      <c r="I132" s="3" t="s">
        <v>70</v>
      </c>
      <c r="J132" s="3"/>
    </row>
    <row r="133" spans="1:10" ht="18">
      <c r="A133" s="1">
        <v>68</v>
      </c>
      <c r="B133" s="1">
        <v>160</v>
      </c>
      <c r="C133" s="1" t="s">
        <v>19</v>
      </c>
      <c r="D133" s="2" t="s">
        <v>30</v>
      </c>
      <c r="E133" s="1">
        <v>3919</v>
      </c>
      <c r="F133" s="4">
        <v>7.08</v>
      </c>
      <c r="G133" s="4">
        <v>3.04</v>
      </c>
      <c r="H133" s="2" t="s">
        <v>13</v>
      </c>
      <c r="I133" s="3" t="s">
        <v>70</v>
      </c>
      <c r="J133" s="3"/>
    </row>
    <row r="134" spans="1:10" ht="36">
      <c r="A134" s="1">
        <v>68</v>
      </c>
      <c r="B134" s="1">
        <v>263</v>
      </c>
      <c r="C134" s="1" t="s">
        <v>65</v>
      </c>
      <c r="D134" s="2"/>
      <c r="E134" s="1">
        <v>220</v>
      </c>
      <c r="F134" s="4"/>
      <c r="G134" s="4"/>
      <c r="H134" s="2"/>
      <c r="I134" s="3" t="s">
        <v>70</v>
      </c>
      <c r="J134" s="3" t="s">
        <v>72</v>
      </c>
    </row>
    <row r="135" spans="1:10" ht="18">
      <c r="A135" s="1">
        <v>68</v>
      </c>
      <c r="B135" s="1">
        <v>280</v>
      </c>
      <c r="C135" s="1" t="s">
        <v>31</v>
      </c>
      <c r="D135" s="2" t="s">
        <v>25</v>
      </c>
      <c r="E135" s="1">
        <v>76</v>
      </c>
      <c r="F135" s="4">
        <v>0.16</v>
      </c>
      <c r="G135" s="4">
        <v>0.2</v>
      </c>
      <c r="H135" s="2" t="s">
        <v>13</v>
      </c>
      <c r="I135" s="3" t="s">
        <v>70</v>
      </c>
      <c r="J135" s="3"/>
    </row>
    <row r="136" spans="1:10" ht="12.75">
      <c r="A136" s="1"/>
      <c r="B136" s="1"/>
      <c r="C136" s="1"/>
      <c r="D136" s="2"/>
      <c r="E136" s="1"/>
      <c r="F136" s="4">
        <f>SUM(F126:F135)</f>
        <v>104.97</v>
      </c>
      <c r="G136" s="4">
        <f>SUM(G126:G135)</f>
        <v>58.85999999999999</v>
      </c>
      <c r="H136" s="2"/>
      <c r="I136" s="3"/>
      <c r="J136" s="3"/>
    </row>
    <row r="137" spans="1:10" ht="12.75">
      <c r="A137" s="31" t="s">
        <v>73</v>
      </c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8">
      <c r="A138" s="1" t="s">
        <v>1</v>
      </c>
      <c r="B138" s="1" t="s">
        <v>2</v>
      </c>
      <c r="C138" s="1" t="s">
        <v>3</v>
      </c>
      <c r="D138" s="2" t="s">
        <v>4</v>
      </c>
      <c r="E138" s="1" t="s">
        <v>5</v>
      </c>
      <c r="F138" s="1" t="s">
        <v>6</v>
      </c>
      <c r="G138" s="1" t="s">
        <v>7</v>
      </c>
      <c r="H138" s="2" t="s">
        <v>8</v>
      </c>
      <c r="I138" s="3" t="s">
        <v>9</v>
      </c>
      <c r="J138" s="3" t="s">
        <v>10</v>
      </c>
    </row>
    <row r="139" spans="1:10" ht="12.75">
      <c r="A139" s="36">
        <v>109</v>
      </c>
      <c r="B139" s="36">
        <v>44</v>
      </c>
      <c r="C139" s="1" t="s">
        <v>18</v>
      </c>
      <c r="D139" s="2" t="s">
        <v>25</v>
      </c>
      <c r="E139" s="1">
        <v>77749</v>
      </c>
      <c r="F139" s="4">
        <v>240.92</v>
      </c>
      <c r="G139" s="4">
        <v>200.77</v>
      </c>
      <c r="H139" s="37" t="s">
        <v>13</v>
      </c>
      <c r="I139" s="38" t="s">
        <v>74</v>
      </c>
      <c r="J139" s="38"/>
    </row>
    <row r="140" spans="1:10" ht="12.75">
      <c r="A140" s="36"/>
      <c r="B140" s="36"/>
      <c r="C140" s="1" t="s">
        <v>16</v>
      </c>
      <c r="D140" s="2" t="s">
        <v>28</v>
      </c>
      <c r="E140" s="1">
        <v>18557</v>
      </c>
      <c r="F140" s="4">
        <v>17.25</v>
      </c>
      <c r="G140" s="4">
        <v>6.71</v>
      </c>
      <c r="H140" s="37"/>
      <c r="I140" s="38"/>
      <c r="J140" s="38"/>
    </row>
    <row r="141" spans="1:10" ht="12.75">
      <c r="A141" s="36">
        <v>109</v>
      </c>
      <c r="B141" s="36">
        <v>181</v>
      </c>
      <c r="C141" s="1" t="s">
        <v>18</v>
      </c>
      <c r="D141" s="2" t="s">
        <v>25</v>
      </c>
      <c r="E141" s="1">
        <v>55078</v>
      </c>
      <c r="F141" s="4">
        <v>170.67</v>
      </c>
      <c r="G141" s="4">
        <v>142.23</v>
      </c>
      <c r="H141" s="37" t="s">
        <v>13</v>
      </c>
      <c r="I141" s="38" t="s">
        <v>74</v>
      </c>
      <c r="J141" s="38"/>
    </row>
    <row r="142" spans="1:10" ht="12.75">
      <c r="A142" s="36"/>
      <c r="B142" s="36"/>
      <c r="C142" s="1" t="s">
        <v>16</v>
      </c>
      <c r="D142" s="2" t="s">
        <v>28</v>
      </c>
      <c r="E142" s="1">
        <v>6155</v>
      </c>
      <c r="F142" s="4">
        <v>5.72</v>
      </c>
      <c r="G142" s="4">
        <v>2.23</v>
      </c>
      <c r="H142" s="37"/>
      <c r="I142" s="38"/>
      <c r="J142" s="38"/>
    </row>
    <row r="143" spans="1:10" ht="27">
      <c r="A143" s="1">
        <v>109</v>
      </c>
      <c r="B143" s="1">
        <v>183</v>
      </c>
      <c r="C143" s="1" t="s">
        <v>18</v>
      </c>
      <c r="D143" s="2" t="s">
        <v>25</v>
      </c>
      <c r="E143" s="1">
        <v>24338</v>
      </c>
      <c r="F143" s="4">
        <v>75.42</v>
      </c>
      <c r="G143" s="4">
        <v>62.85</v>
      </c>
      <c r="H143" s="2" t="s">
        <v>39</v>
      </c>
      <c r="I143" s="3" t="s">
        <v>40</v>
      </c>
      <c r="J143" s="3"/>
    </row>
    <row r="144" spans="1:10" ht="12.75">
      <c r="A144" s="1"/>
      <c r="B144" s="1"/>
      <c r="C144" s="1"/>
      <c r="D144" s="2"/>
      <c r="E144" s="1"/>
      <c r="F144" s="4">
        <f>SUM(F139:F143)</f>
        <v>509.97999999999996</v>
      </c>
      <c r="G144" s="4">
        <f>SUM(G139:G143)</f>
        <v>414.7900000000001</v>
      </c>
      <c r="H144" s="2"/>
      <c r="I144" s="3"/>
      <c r="J144" s="3"/>
    </row>
    <row r="145" spans="1:10" ht="12.75">
      <c r="A145" s="31" t="s">
        <v>75</v>
      </c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8">
      <c r="A146" s="1" t="s">
        <v>1</v>
      </c>
      <c r="B146" s="1" t="s">
        <v>2</v>
      </c>
      <c r="C146" s="1" t="s">
        <v>3</v>
      </c>
      <c r="D146" s="2" t="s">
        <v>4</v>
      </c>
      <c r="E146" s="1" t="s">
        <v>5</v>
      </c>
      <c r="F146" s="1" t="s">
        <v>6</v>
      </c>
      <c r="G146" s="1" t="s">
        <v>7</v>
      </c>
      <c r="H146" s="2" t="s">
        <v>8</v>
      </c>
      <c r="I146" s="3" t="s">
        <v>9</v>
      </c>
      <c r="J146" s="3" t="s">
        <v>10</v>
      </c>
    </row>
    <row r="147" spans="1:10" ht="36">
      <c r="A147" s="1">
        <v>42</v>
      </c>
      <c r="B147" s="3" t="s">
        <v>76</v>
      </c>
      <c r="C147" s="1" t="s">
        <v>65</v>
      </c>
      <c r="D147" s="2"/>
      <c r="E147" s="1">
        <v>3129</v>
      </c>
      <c r="F147" s="4"/>
      <c r="G147" s="4"/>
      <c r="H147" s="2"/>
      <c r="I147" s="3" t="s">
        <v>77</v>
      </c>
      <c r="J147" s="3" t="s">
        <v>78</v>
      </c>
    </row>
    <row r="148" spans="1:10" ht="12.75">
      <c r="A148" s="31" t="s">
        <v>79</v>
      </c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8">
      <c r="A149" s="1" t="s">
        <v>1</v>
      </c>
      <c r="B149" s="1" t="s">
        <v>2</v>
      </c>
      <c r="C149" s="1" t="s">
        <v>3</v>
      </c>
      <c r="D149" s="2" t="s">
        <v>4</v>
      </c>
      <c r="E149" s="1" t="s">
        <v>5</v>
      </c>
      <c r="F149" s="1" t="s">
        <v>6</v>
      </c>
      <c r="G149" s="1" t="s">
        <v>7</v>
      </c>
      <c r="H149" s="2" t="s">
        <v>8</v>
      </c>
      <c r="I149" s="3" t="s">
        <v>9</v>
      </c>
      <c r="J149" s="3" t="s">
        <v>10</v>
      </c>
    </row>
    <row r="150" spans="1:10" ht="36">
      <c r="A150" s="1">
        <v>23</v>
      </c>
      <c r="B150" s="3" t="s">
        <v>80</v>
      </c>
      <c r="C150" s="1" t="s">
        <v>65</v>
      </c>
      <c r="D150" s="2"/>
      <c r="E150" s="1">
        <v>4116</v>
      </c>
      <c r="F150" s="4"/>
      <c r="G150" s="4"/>
      <c r="H150" s="2"/>
      <c r="I150" s="3" t="s">
        <v>65</v>
      </c>
      <c r="J150" s="3" t="s">
        <v>81</v>
      </c>
    </row>
    <row r="151" spans="1:10" ht="45">
      <c r="A151" s="27">
        <v>23</v>
      </c>
      <c r="B151" s="29" t="s">
        <v>82</v>
      </c>
      <c r="C151" s="27" t="s">
        <v>33</v>
      </c>
      <c r="D151" s="34" t="s">
        <v>12</v>
      </c>
      <c r="E151" s="27">
        <v>169</v>
      </c>
      <c r="F151" s="32">
        <v>2.88</v>
      </c>
      <c r="G151" s="32">
        <v>1.66</v>
      </c>
      <c r="H151" s="9" t="s">
        <v>83</v>
      </c>
      <c r="I151" s="3" t="s">
        <v>84</v>
      </c>
      <c r="J151" s="3"/>
    </row>
    <row r="152" spans="1:10" ht="36">
      <c r="A152" s="28"/>
      <c r="B152" s="30"/>
      <c r="C152" s="28"/>
      <c r="D152" s="35"/>
      <c r="E152" s="28"/>
      <c r="F152" s="33"/>
      <c r="G152" s="33"/>
      <c r="H152" s="9" t="s">
        <v>85</v>
      </c>
      <c r="I152" s="3" t="s">
        <v>86</v>
      </c>
      <c r="J152" s="3"/>
    </row>
    <row r="153" spans="1:10" ht="45">
      <c r="A153" s="27">
        <v>23</v>
      </c>
      <c r="B153" s="29" t="s">
        <v>87</v>
      </c>
      <c r="C153" s="27" t="s">
        <v>33</v>
      </c>
      <c r="D153" s="34" t="s">
        <v>12</v>
      </c>
      <c r="E153" s="27">
        <v>210</v>
      </c>
      <c r="F153" s="32">
        <v>3.58</v>
      </c>
      <c r="G153" s="32">
        <v>2.06</v>
      </c>
      <c r="H153" s="9" t="s">
        <v>83</v>
      </c>
      <c r="I153" s="3" t="s">
        <v>84</v>
      </c>
      <c r="J153" s="3"/>
    </row>
    <row r="154" spans="1:10" ht="36">
      <c r="A154" s="28"/>
      <c r="B154" s="30"/>
      <c r="C154" s="28"/>
      <c r="D154" s="35"/>
      <c r="E154" s="28"/>
      <c r="F154" s="33"/>
      <c r="G154" s="33"/>
      <c r="H154" s="9" t="s">
        <v>85</v>
      </c>
      <c r="I154" s="3" t="s">
        <v>86</v>
      </c>
      <c r="J154" s="3"/>
    </row>
    <row r="155" spans="1:10" ht="27">
      <c r="A155" s="1">
        <v>23</v>
      </c>
      <c r="B155" s="3">
        <v>2309</v>
      </c>
      <c r="C155" s="1" t="s">
        <v>33</v>
      </c>
      <c r="D155" s="2" t="s">
        <v>12</v>
      </c>
      <c r="E155" s="1">
        <v>417</v>
      </c>
      <c r="F155" s="4">
        <v>7.11</v>
      </c>
      <c r="G155" s="4">
        <v>4.09</v>
      </c>
      <c r="H155" s="2" t="s">
        <v>13</v>
      </c>
      <c r="I155" s="3" t="s">
        <v>88</v>
      </c>
      <c r="J155" s="3"/>
    </row>
    <row r="156" spans="1:10" ht="12.75">
      <c r="A156" s="1"/>
      <c r="B156" s="3"/>
      <c r="C156" s="1"/>
      <c r="D156" s="2"/>
      <c r="E156" s="1"/>
      <c r="F156" s="4">
        <f>SUM(F151:F155)</f>
        <v>13.57</v>
      </c>
      <c r="G156" s="4">
        <f>SUM(G151:G155)</f>
        <v>7.81</v>
      </c>
      <c r="H156" s="2"/>
      <c r="I156" s="3"/>
      <c r="J156" s="3"/>
    </row>
    <row r="157" spans="1:10" ht="12.75">
      <c r="A157" s="31" t="s">
        <v>89</v>
      </c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8">
      <c r="A158" s="1" t="s">
        <v>1</v>
      </c>
      <c r="B158" s="1" t="s">
        <v>2</v>
      </c>
      <c r="C158" s="1" t="s">
        <v>3</v>
      </c>
      <c r="D158" s="2" t="s">
        <v>4</v>
      </c>
      <c r="E158" s="1" t="s">
        <v>5</v>
      </c>
      <c r="F158" s="1" t="s">
        <v>6</v>
      </c>
      <c r="G158" s="1" t="s">
        <v>7</v>
      </c>
      <c r="H158" s="2" t="s">
        <v>8</v>
      </c>
      <c r="I158" s="3" t="s">
        <v>9</v>
      </c>
      <c r="J158" s="3" t="s">
        <v>90</v>
      </c>
    </row>
    <row r="159" spans="1:10" ht="54">
      <c r="A159" s="1">
        <v>34</v>
      </c>
      <c r="B159" s="3" t="s">
        <v>91</v>
      </c>
      <c r="C159" s="1" t="s">
        <v>65</v>
      </c>
      <c r="D159" s="2"/>
      <c r="E159" s="1">
        <v>6354</v>
      </c>
      <c r="F159" s="4"/>
      <c r="G159" s="4"/>
      <c r="H159" s="2"/>
      <c r="I159" s="3" t="s">
        <v>77</v>
      </c>
      <c r="J159" s="3" t="s">
        <v>92</v>
      </c>
    </row>
    <row r="160" spans="1:10" ht="18">
      <c r="A160" s="1">
        <v>42</v>
      </c>
      <c r="B160" s="3">
        <v>542</v>
      </c>
      <c r="C160" s="1" t="s">
        <v>14</v>
      </c>
      <c r="D160" s="2"/>
      <c r="E160" s="1">
        <v>25</v>
      </c>
      <c r="F160" s="4"/>
      <c r="G160" s="4"/>
      <c r="H160" s="2" t="s">
        <v>13</v>
      </c>
      <c r="I160" s="3" t="s">
        <v>93</v>
      </c>
      <c r="J160" s="3"/>
    </row>
    <row r="161" spans="1:10" ht="18">
      <c r="A161" s="1">
        <v>42</v>
      </c>
      <c r="B161" s="3">
        <v>543</v>
      </c>
      <c r="C161" s="1" t="s">
        <v>21</v>
      </c>
      <c r="D161" s="2" t="s">
        <v>30</v>
      </c>
      <c r="E161" s="1">
        <v>21</v>
      </c>
      <c r="F161" s="4">
        <v>0.1</v>
      </c>
      <c r="G161" s="4">
        <v>0.08</v>
      </c>
      <c r="H161" s="2" t="s">
        <v>13</v>
      </c>
      <c r="I161" s="3" t="s">
        <v>93</v>
      </c>
      <c r="J161" s="3"/>
    </row>
    <row r="162" spans="1:10" ht="12.75">
      <c r="A162" s="1"/>
      <c r="B162" s="3"/>
      <c r="C162" s="1"/>
      <c r="D162" s="2"/>
      <c r="E162" s="1"/>
      <c r="F162" s="4">
        <f>SUM(F161)</f>
        <v>0.1</v>
      </c>
      <c r="G162" s="4">
        <f>SUM(G161)</f>
        <v>0.08</v>
      </c>
      <c r="H162" s="2"/>
      <c r="I162" s="3"/>
      <c r="J162" s="3"/>
    </row>
    <row r="163" spans="1:10" ht="12.75">
      <c r="A163" s="31" t="s">
        <v>94</v>
      </c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8">
      <c r="A164" s="1" t="s">
        <v>1</v>
      </c>
      <c r="B164" s="1" t="s">
        <v>2</v>
      </c>
      <c r="C164" s="1" t="s">
        <v>3</v>
      </c>
      <c r="D164" s="2" t="s">
        <v>4</v>
      </c>
      <c r="E164" s="1" t="s">
        <v>5</v>
      </c>
      <c r="F164" s="1" t="s">
        <v>6</v>
      </c>
      <c r="G164" s="1" t="s">
        <v>7</v>
      </c>
      <c r="H164" s="2" t="s">
        <v>8</v>
      </c>
      <c r="I164" s="3" t="s">
        <v>9</v>
      </c>
      <c r="J164" s="3" t="s">
        <v>10</v>
      </c>
    </row>
    <row r="165" spans="1:10" ht="18">
      <c r="A165" s="1">
        <v>99</v>
      </c>
      <c r="B165" s="1" t="s">
        <v>95</v>
      </c>
      <c r="C165" s="1" t="s">
        <v>51</v>
      </c>
      <c r="D165" s="2" t="s">
        <v>30</v>
      </c>
      <c r="E165" s="1">
        <v>265</v>
      </c>
      <c r="F165" s="4">
        <v>0.27</v>
      </c>
      <c r="G165" s="4">
        <v>0.14</v>
      </c>
      <c r="H165" s="2" t="s">
        <v>13</v>
      </c>
      <c r="I165" s="3" t="s">
        <v>96</v>
      </c>
      <c r="J165" s="3"/>
    </row>
    <row r="166" spans="1:10" ht="18">
      <c r="A166" s="1">
        <v>99</v>
      </c>
      <c r="B166" s="1" t="s">
        <v>97</v>
      </c>
      <c r="C166" s="1" t="s">
        <v>98</v>
      </c>
      <c r="D166" s="2"/>
      <c r="E166" s="1">
        <v>1066</v>
      </c>
      <c r="F166" s="4"/>
      <c r="G166" s="4"/>
      <c r="H166" s="2" t="s">
        <v>13</v>
      </c>
      <c r="I166" s="3" t="s">
        <v>99</v>
      </c>
      <c r="J166" s="3"/>
    </row>
    <row r="167" spans="1:10" ht="18">
      <c r="A167" s="1">
        <v>99</v>
      </c>
      <c r="B167" s="1" t="s">
        <v>100</v>
      </c>
      <c r="C167" s="1" t="s">
        <v>98</v>
      </c>
      <c r="D167" s="2"/>
      <c r="E167" s="1">
        <v>1068</v>
      </c>
      <c r="F167" s="4"/>
      <c r="G167" s="4"/>
      <c r="H167" s="2" t="s">
        <v>13</v>
      </c>
      <c r="I167" s="3" t="s">
        <v>99</v>
      </c>
      <c r="J167" s="3"/>
    </row>
    <row r="168" spans="1:10" ht="18">
      <c r="A168" s="1">
        <v>99</v>
      </c>
      <c r="B168" s="1" t="s">
        <v>101</v>
      </c>
      <c r="C168" s="1" t="s">
        <v>21</v>
      </c>
      <c r="D168" s="2" t="s">
        <v>28</v>
      </c>
      <c r="E168" s="1">
        <v>768</v>
      </c>
      <c r="F168" s="4">
        <v>2.38</v>
      </c>
      <c r="G168" s="4">
        <v>1.98</v>
      </c>
      <c r="H168" s="2" t="s">
        <v>13</v>
      </c>
      <c r="I168" s="3" t="s">
        <v>96</v>
      </c>
      <c r="J168" s="3"/>
    </row>
    <row r="169" spans="1:10" ht="27">
      <c r="A169" s="1">
        <v>99</v>
      </c>
      <c r="B169" s="3" t="s">
        <v>102</v>
      </c>
      <c r="C169" s="1" t="s">
        <v>98</v>
      </c>
      <c r="D169" s="2"/>
      <c r="E169" s="1">
        <v>1017</v>
      </c>
      <c r="F169" s="4"/>
      <c r="G169" s="4"/>
      <c r="H169" s="2" t="s">
        <v>13</v>
      </c>
      <c r="I169" s="3" t="s">
        <v>99</v>
      </c>
      <c r="J169" s="3"/>
    </row>
    <row r="170" spans="1:10" ht="18">
      <c r="A170" s="1">
        <v>99</v>
      </c>
      <c r="B170" s="1" t="s">
        <v>103</v>
      </c>
      <c r="C170" s="1" t="s">
        <v>21</v>
      </c>
      <c r="D170" s="2" t="s">
        <v>15</v>
      </c>
      <c r="E170" s="1">
        <v>120</v>
      </c>
      <c r="F170" s="4">
        <v>0.56</v>
      </c>
      <c r="G170" s="4">
        <v>0.37</v>
      </c>
      <c r="H170" s="2" t="s">
        <v>13</v>
      </c>
      <c r="I170" s="3" t="s">
        <v>96</v>
      </c>
      <c r="J170" s="3"/>
    </row>
    <row r="171" spans="1:10" ht="18">
      <c r="A171" s="1">
        <v>99</v>
      </c>
      <c r="B171" s="1" t="s">
        <v>104</v>
      </c>
      <c r="C171" s="1" t="s">
        <v>51</v>
      </c>
      <c r="D171" s="2" t="s">
        <v>30</v>
      </c>
      <c r="E171" s="1">
        <v>398</v>
      </c>
      <c r="F171" s="4">
        <v>0.41</v>
      </c>
      <c r="G171" s="4">
        <v>0.21</v>
      </c>
      <c r="H171" s="2" t="s">
        <v>13</v>
      </c>
      <c r="I171" s="3" t="s">
        <v>96</v>
      </c>
      <c r="J171" s="3"/>
    </row>
    <row r="172" spans="1:10" ht="18">
      <c r="A172" s="1">
        <v>99</v>
      </c>
      <c r="B172" s="3" t="s">
        <v>105</v>
      </c>
      <c r="C172" s="1" t="s">
        <v>98</v>
      </c>
      <c r="D172" s="2"/>
      <c r="E172" s="1">
        <v>279</v>
      </c>
      <c r="F172" s="4"/>
      <c r="G172" s="4"/>
      <c r="H172" s="2" t="s">
        <v>13</v>
      </c>
      <c r="I172" s="3" t="s">
        <v>99</v>
      </c>
      <c r="J172" s="3"/>
    </row>
    <row r="173" spans="1:10" ht="18">
      <c r="A173" s="27">
        <v>105</v>
      </c>
      <c r="B173" s="27" t="s">
        <v>106</v>
      </c>
      <c r="C173" s="27" t="s">
        <v>107</v>
      </c>
      <c r="D173" s="34" t="s">
        <v>28</v>
      </c>
      <c r="E173" s="27">
        <v>1700</v>
      </c>
      <c r="F173" s="32">
        <v>4.39</v>
      </c>
      <c r="G173" s="32">
        <v>3.51</v>
      </c>
      <c r="H173" s="2" t="s">
        <v>39</v>
      </c>
      <c r="I173" s="3" t="s">
        <v>108</v>
      </c>
      <c r="J173" s="3"/>
    </row>
    <row r="174" spans="1:10" ht="18">
      <c r="A174" s="28"/>
      <c r="B174" s="28"/>
      <c r="C174" s="28"/>
      <c r="D174" s="35"/>
      <c r="E174" s="28"/>
      <c r="F174" s="33"/>
      <c r="G174" s="33"/>
      <c r="H174" s="2" t="s">
        <v>39</v>
      </c>
      <c r="I174" s="3" t="s">
        <v>109</v>
      </c>
      <c r="J174" s="3"/>
    </row>
    <row r="175" spans="1:10" ht="18">
      <c r="A175" s="27">
        <v>105</v>
      </c>
      <c r="B175" s="29" t="s">
        <v>110</v>
      </c>
      <c r="C175" s="1" t="s">
        <v>111</v>
      </c>
      <c r="D175" s="2" t="s">
        <v>28</v>
      </c>
      <c r="E175" s="1">
        <v>1138</v>
      </c>
      <c r="F175" s="4">
        <v>2.94</v>
      </c>
      <c r="G175" s="4">
        <v>2.35</v>
      </c>
      <c r="H175" s="2" t="s">
        <v>39</v>
      </c>
      <c r="I175" s="3" t="s">
        <v>108</v>
      </c>
      <c r="J175" s="3"/>
    </row>
    <row r="176" spans="1:10" ht="18">
      <c r="A176" s="28"/>
      <c r="B176" s="30"/>
      <c r="C176" s="1" t="s">
        <v>112</v>
      </c>
      <c r="D176" s="2" t="s">
        <v>28</v>
      </c>
      <c r="E176" s="1">
        <v>1512</v>
      </c>
      <c r="F176" s="4">
        <v>4.29</v>
      </c>
      <c r="G176" s="4">
        <v>4.29</v>
      </c>
      <c r="H176" s="2" t="s">
        <v>39</v>
      </c>
      <c r="I176" s="3" t="s">
        <v>109</v>
      </c>
      <c r="J176" s="3"/>
    </row>
    <row r="177" spans="1:10" ht="27">
      <c r="A177" s="1">
        <v>105</v>
      </c>
      <c r="B177" s="3" t="s">
        <v>113</v>
      </c>
      <c r="C177" s="1" t="s">
        <v>42</v>
      </c>
      <c r="D177" s="2" t="s">
        <v>15</v>
      </c>
      <c r="E177" s="1">
        <v>4721</v>
      </c>
      <c r="F177" s="4">
        <v>60.95</v>
      </c>
      <c r="G177" s="4">
        <v>39.01</v>
      </c>
      <c r="H177" s="2" t="s">
        <v>13</v>
      </c>
      <c r="I177" s="3" t="s">
        <v>114</v>
      </c>
      <c r="J177" s="3"/>
    </row>
    <row r="178" spans="1:10" ht="12.75">
      <c r="A178" s="23"/>
      <c r="B178" s="24"/>
      <c r="C178" s="23"/>
      <c r="D178" s="25"/>
      <c r="E178" s="23"/>
      <c r="F178" s="26">
        <f>SUM(F165:F177)</f>
        <v>76.19</v>
      </c>
      <c r="G178" s="26">
        <f>SUM(G165:G177)</f>
        <v>51.86</v>
      </c>
      <c r="H178" s="25"/>
      <c r="I178" s="24"/>
      <c r="J178" s="24"/>
    </row>
  </sheetData>
  <sheetProtection/>
  <mergeCells count="153">
    <mergeCell ref="I108:I109"/>
    <mergeCell ref="J108:J109"/>
    <mergeCell ref="F106:F111"/>
    <mergeCell ref="G106:G111"/>
    <mergeCell ref="A1:J1"/>
    <mergeCell ref="H110:H111"/>
    <mergeCell ref="I110:I111"/>
    <mergeCell ref="J110:J111"/>
    <mergeCell ref="H106:H107"/>
    <mergeCell ref="I106:I107"/>
    <mergeCell ref="J106:J107"/>
    <mergeCell ref="H108:H109"/>
    <mergeCell ref="F104:F105"/>
    <mergeCell ref="G104:G105"/>
    <mergeCell ref="H104:H105"/>
    <mergeCell ref="I104:I105"/>
    <mergeCell ref="J104:J105"/>
    <mergeCell ref="A106:A111"/>
    <mergeCell ref="B106:B111"/>
    <mergeCell ref="C106:C111"/>
    <mergeCell ref="D106:D111"/>
    <mergeCell ref="E106:E111"/>
    <mergeCell ref="F53:F54"/>
    <mergeCell ref="G53:G54"/>
    <mergeCell ref="H53:H55"/>
    <mergeCell ref="A50:A52"/>
    <mergeCell ref="A102:J102"/>
    <mergeCell ref="A104:A105"/>
    <mergeCell ref="B104:B105"/>
    <mergeCell ref="C104:C105"/>
    <mergeCell ref="D104:D105"/>
    <mergeCell ref="E104:E105"/>
    <mergeCell ref="B50:B52"/>
    <mergeCell ref="C50:C51"/>
    <mergeCell ref="D50:D51"/>
    <mergeCell ref="E50:E51"/>
    <mergeCell ref="H50:H52"/>
    <mergeCell ref="A53:A55"/>
    <mergeCell ref="B53:B55"/>
    <mergeCell ref="C53:C54"/>
    <mergeCell ref="D53:D54"/>
    <mergeCell ref="E53:E54"/>
    <mergeCell ref="F50:F51"/>
    <mergeCell ref="G50:G51"/>
    <mergeCell ref="A20:J20"/>
    <mergeCell ref="A35:J35"/>
    <mergeCell ref="I30:I31"/>
    <mergeCell ref="J30:J31"/>
    <mergeCell ref="H32:H33"/>
    <mergeCell ref="I32:I33"/>
    <mergeCell ref="J32:J33"/>
    <mergeCell ref="E30:E33"/>
    <mergeCell ref="F30:F33"/>
    <mergeCell ref="G30:G33"/>
    <mergeCell ref="H30:H31"/>
    <mergeCell ref="A30:A33"/>
    <mergeCell ref="B30:B33"/>
    <mergeCell ref="C30:C33"/>
    <mergeCell ref="D30:D33"/>
    <mergeCell ref="G26:G29"/>
    <mergeCell ref="H26:H27"/>
    <mergeCell ref="I26:I27"/>
    <mergeCell ref="J26:J27"/>
    <mergeCell ref="H28:H29"/>
    <mergeCell ref="I28:I29"/>
    <mergeCell ref="J28:J29"/>
    <mergeCell ref="A26:A29"/>
    <mergeCell ref="B26:B29"/>
    <mergeCell ref="C26:C29"/>
    <mergeCell ref="D26:D29"/>
    <mergeCell ref="E26:E29"/>
    <mergeCell ref="F26:F29"/>
    <mergeCell ref="C22:C25"/>
    <mergeCell ref="D22:D25"/>
    <mergeCell ref="J22:J23"/>
    <mergeCell ref="H24:H25"/>
    <mergeCell ref="I24:I25"/>
    <mergeCell ref="J24:J25"/>
    <mergeCell ref="I22:I23"/>
    <mergeCell ref="A15:A16"/>
    <mergeCell ref="B15:B16"/>
    <mergeCell ref="H15:H16"/>
    <mergeCell ref="I15:I16"/>
    <mergeCell ref="E22:E25"/>
    <mergeCell ref="F22:F25"/>
    <mergeCell ref="G22:G25"/>
    <mergeCell ref="H22:H23"/>
    <mergeCell ref="A22:A25"/>
    <mergeCell ref="B22:B25"/>
    <mergeCell ref="A121:A122"/>
    <mergeCell ref="B121:B122"/>
    <mergeCell ref="C121:C122"/>
    <mergeCell ref="D121:D122"/>
    <mergeCell ref="J15:J16"/>
    <mergeCell ref="I6:I7"/>
    <mergeCell ref="J6:J7"/>
    <mergeCell ref="A6:A7"/>
    <mergeCell ref="B6:B7"/>
    <mergeCell ref="H6:H7"/>
    <mergeCell ref="E121:E122"/>
    <mergeCell ref="F121:F122"/>
    <mergeCell ref="G121:G122"/>
    <mergeCell ref="A123:J123"/>
    <mergeCell ref="A2:J2"/>
    <mergeCell ref="A113:J113"/>
    <mergeCell ref="H121:H122"/>
    <mergeCell ref="I121:I122"/>
    <mergeCell ref="J121:J122"/>
    <mergeCell ref="A119:J119"/>
    <mergeCell ref="A124:J124"/>
    <mergeCell ref="A129:A130"/>
    <mergeCell ref="B129:B130"/>
    <mergeCell ref="H129:H130"/>
    <mergeCell ref="I129:I130"/>
    <mergeCell ref="J129:J130"/>
    <mergeCell ref="H141:H142"/>
    <mergeCell ref="I141:I142"/>
    <mergeCell ref="A137:J137"/>
    <mergeCell ref="A139:A140"/>
    <mergeCell ref="B139:B140"/>
    <mergeCell ref="H139:H140"/>
    <mergeCell ref="I139:I140"/>
    <mergeCell ref="J139:J140"/>
    <mergeCell ref="J141:J142"/>
    <mergeCell ref="A141:A142"/>
    <mergeCell ref="B141:B142"/>
    <mergeCell ref="A145:J145"/>
    <mergeCell ref="A148:J148"/>
    <mergeCell ref="A151:A152"/>
    <mergeCell ref="B151:B152"/>
    <mergeCell ref="C151:C152"/>
    <mergeCell ref="D151:D152"/>
    <mergeCell ref="E151:E152"/>
    <mergeCell ref="F151:F152"/>
    <mergeCell ref="G151:G152"/>
    <mergeCell ref="E153:E154"/>
    <mergeCell ref="F153:F154"/>
    <mergeCell ref="G153:G154"/>
    <mergeCell ref="A157:J157"/>
    <mergeCell ref="A153:A154"/>
    <mergeCell ref="B153:B154"/>
    <mergeCell ref="C153:C154"/>
    <mergeCell ref="D153:D154"/>
    <mergeCell ref="A175:A176"/>
    <mergeCell ref="B175:B176"/>
    <mergeCell ref="A173:A174"/>
    <mergeCell ref="B173:B174"/>
    <mergeCell ref="A163:J163"/>
    <mergeCell ref="E173:E174"/>
    <mergeCell ref="F173:F174"/>
    <mergeCell ref="G173:G174"/>
    <mergeCell ref="C173:C174"/>
    <mergeCell ref="D173:D174"/>
  </mergeCells>
  <printOptions/>
  <pageMargins left="0.7874015748031497" right="0.3937007874015748" top="0.3937007874015748" bottom="0.275590551181102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cto4039134</cp:lastModifiedBy>
  <cp:lastPrinted>2014-02-25T15:51:26Z</cp:lastPrinted>
  <dcterms:created xsi:type="dcterms:W3CDTF">2012-07-12T10:31:59Z</dcterms:created>
  <dcterms:modified xsi:type="dcterms:W3CDTF">2018-03-31T09:48:56Z</dcterms:modified>
  <cp:category/>
  <cp:version/>
  <cp:contentType/>
  <cp:contentStatus/>
</cp:coreProperties>
</file>