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075" windowHeight="8445" tabRatio="996" activeTab="0"/>
  </bookViews>
  <sheets>
    <sheet name="Totale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<sst xmlns="http://schemas.openxmlformats.org/spreadsheetml/2006/main" count="25" uniqueCount="22">
  <si>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Metadone</t>
  </si>
  <si>
    <t>Suboxone</t>
  </si>
  <si>
    <t>ASL BARI 2013</t>
  </si>
  <si>
    <t>Pazienti carico</t>
  </si>
  <si>
    <t>Consumo mg</t>
  </si>
  <si>
    <t>Altamura</t>
  </si>
  <si>
    <t>Acquaviva</t>
  </si>
  <si>
    <t>Grumo Appula</t>
  </si>
  <si>
    <t>Gioia del Colle</t>
  </si>
  <si>
    <t>Conversano</t>
  </si>
  <si>
    <t>Monopoli</t>
  </si>
  <si>
    <t>Putignano</t>
  </si>
  <si>
    <t>Bari</t>
  </si>
  <si>
    <t>Giovinazzo</t>
  </si>
  <si>
    <t>Ruvo</t>
  </si>
  <si>
    <t>Bitonto</t>
  </si>
  <si>
    <t>Modugno</t>
  </si>
  <si>
    <t>Triggiano</t>
  </si>
  <si>
    <t>Carcere Bari</t>
  </si>
  <si>
    <t>TOTALE</t>
  </si>
  <si>
    <t>tot pazienti</t>
  </si>
  <si>
    <t>No dispenser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</si>
</sst>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5.8515625" style="0" customWidth="1"/>
    <col min="2" max="2" width="10.140625" style="0" bestFit="1" customWidth="1"/>
    <col min="3" max="3" width="10.421875" style="0" bestFit="1" customWidth="1"/>
    <col min="4" max="4" width="10.140625" style="0" bestFit="1" customWidth="1"/>
    <col min="5" max="5" width="10.421875" style="0" bestFit="1" customWidth="1"/>
    <col min="6" max="6" width="11.140625" style="0" bestFit="1" customWidth="1"/>
    <col min="7" max="7" width="11.8515625" style="0" bestFit="1" customWidth="1"/>
  </cols>
  <sheetData>
    <row r="1" spans="2:5" ht="12.75">
      <c r="B1" s="15" t="s">
        <v>2</v>
      </c>
      <c r="C1" s="15"/>
      <c r="D1" s="15"/>
      <c r="E1" s="15"/>
    </row>
    <row r="2" spans="1:5" ht="12.75">
      <c r="A2" s="1"/>
      <c r="B2" s="16" t="s">
        <v>3</v>
      </c>
      <c r="C2" s="16"/>
      <c r="D2" s="16" t="s">
        <v>4</v>
      </c>
      <c r="E2" s="16"/>
    </row>
    <row r="3" spans="1:6" ht="12.75">
      <c r="A3" s="1"/>
      <c r="B3" s="2" t="s">
        <v>0</v>
      </c>
      <c r="C3" s="2" t="s">
        <v>1</v>
      </c>
      <c r="D3" s="2" t="s">
        <v>0</v>
      </c>
      <c r="E3" s="9" t="s">
        <v>1</v>
      </c>
      <c r="F3" s="14" t="s">
        <v>20</v>
      </c>
    </row>
    <row r="4" spans="1:6" ht="12.75">
      <c r="A4" s="1" t="s">
        <v>5</v>
      </c>
      <c r="B4" s="1">
        <v>147</v>
      </c>
      <c r="C4" s="1">
        <v>39</v>
      </c>
      <c r="D4" s="3">
        <v>1915000</v>
      </c>
      <c r="E4" s="10">
        <v>52144</v>
      </c>
      <c r="F4" s="1">
        <f>SUM(B4:C4)</f>
        <v>186</v>
      </c>
    </row>
    <row r="5" spans="1:6" ht="12.75">
      <c r="A5" s="1" t="s">
        <v>6</v>
      </c>
      <c r="B5" s="1">
        <v>87</v>
      </c>
      <c r="C5" s="1">
        <v>20</v>
      </c>
      <c r="D5" s="3">
        <v>1525000</v>
      </c>
      <c r="E5" s="10">
        <v>44372</v>
      </c>
      <c r="F5" s="1">
        <f aca="true" t="shared" si="0" ref="F5:F18">SUM(B5:C5)</f>
        <v>107</v>
      </c>
    </row>
    <row r="6" spans="1:6" ht="12.75">
      <c r="A6" s="1" t="s">
        <v>7</v>
      </c>
      <c r="B6" s="4">
        <v>85</v>
      </c>
      <c r="C6" s="4">
        <v>24</v>
      </c>
      <c r="D6" s="5">
        <v>800000</v>
      </c>
      <c r="E6" s="11">
        <v>32500</v>
      </c>
      <c r="F6" s="1">
        <f t="shared" si="0"/>
        <v>109</v>
      </c>
    </row>
    <row r="7" spans="1:6" ht="12.75">
      <c r="A7" s="1" t="s">
        <v>8</v>
      </c>
      <c r="B7" s="1">
        <v>72</v>
      </c>
      <c r="C7" s="1">
        <v>30</v>
      </c>
      <c r="D7" s="3">
        <v>1161417</v>
      </c>
      <c r="E7" s="10">
        <v>35856</v>
      </c>
      <c r="F7" s="1">
        <f t="shared" si="0"/>
        <v>102</v>
      </c>
    </row>
    <row r="8" spans="1:6" ht="12.75">
      <c r="A8" s="1" t="s">
        <v>9</v>
      </c>
      <c r="B8" s="1">
        <v>49</v>
      </c>
      <c r="C8" s="1">
        <v>7</v>
      </c>
      <c r="D8" s="7">
        <v>700075</v>
      </c>
      <c r="E8" s="12">
        <v>13310</v>
      </c>
      <c r="F8" s="1">
        <f t="shared" si="0"/>
        <v>56</v>
      </c>
    </row>
    <row r="9" spans="1:6" ht="12.75">
      <c r="A9" s="1" t="s">
        <v>10</v>
      </c>
      <c r="B9" s="1">
        <v>46</v>
      </c>
      <c r="C9" s="1">
        <v>17</v>
      </c>
      <c r="D9" s="7">
        <v>571745</v>
      </c>
      <c r="E9" s="10">
        <v>20112</v>
      </c>
      <c r="F9" s="1">
        <f t="shared" si="0"/>
        <v>63</v>
      </c>
    </row>
    <row r="10" spans="1:6" ht="12.75">
      <c r="A10" s="1" t="s">
        <v>11</v>
      </c>
      <c r="B10" s="1">
        <v>103</v>
      </c>
      <c r="C10" s="1">
        <v>28</v>
      </c>
      <c r="D10" s="7">
        <v>1815000</v>
      </c>
      <c r="E10" s="10">
        <v>16331</v>
      </c>
      <c r="F10" s="1">
        <f t="shared" si="0"/>
        <v>131</v>
      </c>
    </row>
    <row r="11" spans="1:6" ht="12.75">
      <c r="A11" s="1" t="s">
        <v>12</v>
      </c>
      <c r="B11" s="1">
        <v>402</v>
      </c>
      <c r="C11" s="1">
        <v>74</v>
      </c>
      <c r="D11" s="3">
        <v>7632969</v>
      </c>
      <c r="E11" s="10">
        <v>133724</v>
      </c>
      <c r="F11" s="1">
        <f t="shared" si="0"/>
        <v>476</v>
      </c>
    </row>
    <row r="12" spans="1:6" ht="12.75">
      <c r="A12" s="1" t="s">
        <v>13</v>
      </c>
      <c r="B12" s="1">
        <v>55</v>
      </c>
      <c r="C12" s="1">
        <v>33</v>
      </c>
      <c r="D12" s="3">
        <v>453311</v>
      </c>
      <c r="E12" s="10">
        <v>54404</v>
      </c>
      <c r="F12" s="1">
        <f t="shared" si="0"/>
        <v>88</v>
      </c>
    </row>
    <row r="13" spans="1:7" ht="12.75">
      <c r="A13" s="1" t="s">
        <v>14</v>
      </c>
      <c r="B13" s="1">
        <v>97</v>
      </c>
      <c r="C13" s="1">
        <v>58</v>
      </c>
      <c r="D13" s="3">
        <v>2470000</v>
      </c>
      <c r="E13" s="10">
        <v>196000</v>
      </c>
      <c r="F13" s="1">
        <f t="shared" si="0"/>
        <v>155</v>
      </c>
      <c r="G13" t="s">
        <v>21</v>
      </c>
    </row>
    <row r="14" spans="1:6" ht="12.75">
      <c r="A14" s="1" t="s">
        <v>15</v>
      </c>
      <c r="B14" s="1">
        <v>46</v>
      </c>
      <c r="C14" s="1">
        <v>8</v>
      </c>
      <c r="D14" s="3">
        <v>686930</v>
      </c>
      <c r="E14" s="10">
        <v>19646</v>
      </c>
      <c r="F14" s="1">
        <f t="shared" si="0"/>
        <v>54</v>
      </c>
    </row>
    <row r="15" spans="1:6" ht="12.75">
      <c r="A15" s="1" t="s">
        <v>16</v>
      </c>
      <c r="B15" s="4">
        <v>72</v>
      </c>
      <c r="C15" s="4">
        <v>23</v>
      </c>
      <c r="D15" s="5">
        <v>1266051</v>
      </c>
      <c r="E15" s="11">
        <v>56442</v>
      </c>
      <c r="F15" s="1">
        <f t="shared" si="0"/>
        <v>95</v>
      </c>
    </row>
    <row r="16" spans="1:6" ht="12.75">
      <c r="A16" s="1" t="s">
        <v>17</v>
      </c>
      <c r="B16" s="1">
        <v>92</v>
      </c>
      <c r="C16" s="1">
        <v>15</v>
      </c>
      <c r="D16" s="3">
        <v>1964919</v>
      </c>
      <c r="E16" s="10">
        <v>32770</v>
      </c>
      <c r="F16" s="1">
        <f t="shared" si="0"/>
        <v>107</v>
      </c>
    </row>
    <row r="17" spans="1:7" ht="12.75">
      <c r="A17" s="1" t="s">
        <v>18</v>
      </c>
      <c r="B17" s="1">
        <v>68</v>
      </c>
      <c r="C17" s="1">
        <v>6</v>
      </c>
      <c r="D17" s="3">
        <v>170201</v>
      </c>
      <c r="E17" s="10">
        <v>2838</v>
      </c>
      <c r="F17" s="1">
        <f t="shared" si="0"/>
        <v>74</v>
      </c>
      <c r="G17" t="s">
        <v>21</v>
      </c>
    </row>
    <row r="18" spans="1:6" ht="12.75">
      <c r="A18" s="1" t="s">
        <v>19</v>
      </c>
      <c r="B18" s="8">
        <f>SUM(B4:B17)</f>
        <v>1421</v>
      </c>
      <c r="C18" s="8">
        <f>SUM(C4:C17)</f>
        <v>382</v>
      </c>
      <c r="D18" s="8">
        <f>SUM(D4:D17)</f>
        <v>23132618</v>
      </c>
      <c r="E18" s="13">
        <f>SUM(E4:E17)</f>
        <v>710449</v>
      </c>
      <c r="F18" s="6">
        <f t="shared" si="0"/>
        <v>1803</v>
      </c>
    </row>
  </sheetData>
  <sheetProtection/>
  <mergeCells count="3">
    <mergeCell ref="B1:E1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  <ignoredErrors>
    <ignoredError sqref="F4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modu45058</dc:creator>
  <cp:keywords/>
  <dc:description/>
  <cp:lastModifiedBy>tecnico</cp:lastModifiedBy>
  <cp:lastPrinted>2014-02-07T09:53:49Z</cp:lastPrinted>
  <dcterms:created xsi:type="dcterms:W3CDTF">2014-02-06T09:22:08Z</dcterms:created>
  <dcterms:modified xsi:type="dcterms:W3CDTF">2014-03-03T09:44:33Z</dcterms:modified>
  <cp:category/>
  <cp:version/>
  <cp:contentType/>
  <cp:contentStatus/>
</cp:coreProperties>
</file>