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368" windowWidth="10236" windowHeight="9072" firstSheet="7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<sst xmlns="http://schemas.openxmlformats.org/spreadsheetml/2006/main" count="744" uniqueCount="73">
  <si>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</si>
  <si>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</si>
  <si>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</si>
  <si>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</si>
  <si>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</si>
  <si>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</si>
  <si>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</si>
  <si>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</si>
  <si>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</si>
  <si>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</si>
  <si>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</si>
  <si>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</si>
  <si>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</si>
  <si>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</si>
  <si>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</si>
  <si>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</si>
  <si>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</si>
  <si>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</si>
  <si>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</si>
  <si>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</si>
  <si>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</si>
  <si>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</si>
  <si>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</si>
  <si>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</si>
  <si>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A152</t>
  </si>
  <si>
    <t>O. MAGLIE</t>
  </si>
  <si>
    <t>A153</t>
  </si>
  <si>
    <t>O. POGGIARDO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</si>
  <si>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</si>
  <si>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</si>
  <si>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</si>
  <si>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</si>
  <si>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</si>
  <si>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</si>
  <si>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</si>
  <si>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</si>
  <si>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</si>
  <si>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</si>
  <si>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</si>
  <si>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</si>
  <si>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</si>
  <si>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</si>
  <si>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</si>
  <si>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</si>
  <si>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</si>
  <si>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</si>
  <si>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</si>
  <si>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</si>
  <si>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</si>
  <si>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</si>
  <si>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</si>
  <si>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</si>
  <si>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</si>
  <si>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</si>
  <si>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</si>
  <si>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</si>
  <si>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</si>
  <si>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</si>
  <si>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</si>
  <si>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</si>
  <si>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</si>
  <si>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Agosto 2015</t>
  </si>
  <si>
    <t>TASSI DI ASSENZA E PRESENZA DEL PERSONALE - Mese di Settembre 2015</t>
  </si>
  <si>
    <t>TASSI DI ASSENZA E PRESENZA DEL PERSONALE - Mese di Ottobre 2015</t>
  </si>
  <si>
    <t>TASSI DI ASSENZA E PRESENZA DEL PERSONALE - Mese di Novembre 2015</t>
  </si>
  <si>
    <t>TASSI DI ASSENZA E PRESENZA DEL PERSONALE - Mese di Dicembre 2015</t>
  </si>
  <si>
    <t>TASSI DI ASSENZA E PRESENZA DEL PERSONALE - Mese di Luglio 2015</t>
  </si>
  <si>
    <t>TASSI DI ASSENZA E PRESENZA DEL PERSONALE - Mese di Giugno 2015</t>
  </si>
  <si>
    <t>TASSI DI ASSENZA E PRESENZA DEL PERSONALE - Mese di Maggio 2015</t>
  </si>
  <si>
    <t>TASSI DI ASSENZA E PRESENZA DEL PERSONALE - Mese di Aprile 2015</t>
  </si>
  <si>
    <t>TASSI DI ASSENZA E PRESENZA DEL PERSONALE - Mese di Marzo 2015</t>
  </si>
  <si>
    <t>TASSI DI ASSENZA E PRESENZA DEL PERSONALE - Mese di Febbraio 2015</t>
  </si>
  <si>
    <t>TASSI DI ASSENZA E PRESENZA DEL PERSONALE - Mese di Gennaio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</si>
</sst>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D4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72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3613</v>
      </c>
      <c r="E5" s="3">
        <v>693</v>
      </c>
      <c r="F5" s="4">
        <f>E5/D5*100</f>
        <v>19.180736230279546</v>
      </c>
      <c r="G5" s="4">
        <f>100-F5</f>
        <v>80.81926376972045</v>
      </c>
    </row>
    <row r="6" spans="1:7" ht="12.75">
      <c r="A6" s="2" t="s">
        <v>10</v>
      </c>
      <c r="B6" s="5" t="s">
        <v>11</v>
      </c>
      <c r="C6" s="3">
        <v>162</v>
      </c>
      <c r="D6" s="3">
        <v>3257</v>
      </c>
      <c r="E6" s="3">
        <v>641</v>
      </c>
      <c r="F6" s="4">
        <f aca="true" t="shared" si="0" ref="F6:F30">E6/D6*100</f>
        <v>19.680687749462695</v>
      </c>
      <c r="G6" s="4">
        <f aca="true" t="shared" si="1" ref="G6:G31">100-F6</f>
        <v>80.31931225053731</v>
      </c>
    </row>
    <row r="7" spans="1:7" ht="12.75">
      <c r="A7" s="2" t="s">
        <v>12</v>
      </c>
      <c r="B7" s="2" t="s">
        <v>13</v>
      </c>
      <c r="C7" s="3">
        <v>1662</v>
      </c>
      <c r="D7" s="3">
        <v>39872</v>
      </c>
      <c r="E7" s="3">
        <v>7942</v>
      </c>
      <c r="F7" s="4">
        <f t="shared" si="0"/>
        <v>19.918739967897274</v>
      </c>
      <c r="G7" s="4">
        <f t="shared" si="1"/>
        <v>80.08126003210273</v>
      </c>
    </row>
    <row r="8" spans="1:7" ht="12.75">
      <c r="A8" s="2" t="s">
        <v>14</v>
      </c>
      <c r="B8" s="2" t="s">
        <v>15</v>
      </c>
      <c r="C8" s="3">
        <v>40</v>
      </c>
      <c r="D8" s="3">
        <v>960</v>
      </c>
      <c r="E8" s="3">
        <v>258</v>
      </c>
      <c r="F8" s="4">
        <f t="shared" si="0"/>
        <v>26.875</v>
      </c>
      <c r="G8" s="4">
        <f t="shared" si="1"/>
        <v>73.125</v>
      </c>
    </row>
    <row r="9" spans="1:7" ht="12.75">
      <c r="A9" s="2" t="s">
        <v>16</v>
      </c>
      <c r="B9" s="2" t="s">
        <v>17</v>
      </c>
      <c r="C9" s="3">
        <v>505</v>
      </c>
      <c r="D9" s="3">
        <v>12334</v>
      </c>
      <c r="E9" s="3">
        <v>2428</v>
      </c>
      <c r="F9" s="4">
        <f t="shared" si="0"/>
        <v>19.685422409599482</v>
      </c>
      <c r="G9" s="4">
        <f t="shared" si="1"/>
        <v>80.31457759040052</v>
      </c>
    </row>
    <row r="10" spans="1:7" ht="12.75">
      <c r="A10" s="2" t="s">
        <v>18</v>
      </c>
      <c r="B10" s="2" t="s">
        <v>19</v>
      </c>
      <c r="C10" s="3">
        <v>662</v>
      </c>
      <c r="D10" s="3">
        <v>15152</v>
      </c>
      <c r="E10" s="3">
        <v>3392</v>
      </c>
      <c r="F10" s="4">
        <f t="shared" si="0"/>
        <v>22.38648363252376</v>
      </c>
      <c r="G10" s="4">
        <f t="shared" si="1"/>
        <v>77.61351636747624</v>
      </c>
    </row>
    <row r="11" spans="1:7" ht="12.75">
      <c r="A11" s="2" t="s">
        <v>20</v>
      </c>
      <c r="B11" s="2" t="s">
        <v>21</v>
      </c>
      <c r="C11" s="3">
        <v>714</v>
      </c>
      <c r="D11" s="3">
        <v>17598</v>
      </c>
      <c r="E11" s="3">
        <v>3392</v>
      </c>
      <c r="F11" s="4">
        <f t="shared" si="0"/>
        <v>19.274917604273213</v>
      </c>
      <c r="G11" s="4">
        <f t="shared" si="1"/>
        <v>80.72508239572679</v>
      </c>
    </row>
    <row r="12" spans="1:7" ht="12.75">
      <c r="A12" s="2" t="s">
        <v>22</v>
      </c>
      <c r="B12" s="2" t="s">
        <v>23</v>
      </c>
      <c r="C12" s="3">
        <v>477</v>
      </c>
      <c r="D12" s="3">
        <v>11709</v>
      </c>
      <c r="E12" s="3">
        <v>2223</v>
      </c>
      <c r="F12" s="4">
        <f t="shared" si="0"/>
        <v>18.985395849346656</v>
      </c>
      <c r="G12" s="4">
        <f t="shared" si="1"/>
        <v>81.01460415065334</v>
      </c>
    </row>
    <row r="13" spans="1:7" ht="12.75">
      <c r="A13" s="2" t="s">
        <v>24</v>
      </c>
      <c r="B13" s="2" t="s">
        <v>25</v>
      </c>
      <c r="C13" s="3">
        <v>27</v>
      </c>
      <c r="D13" s="3">
        <v>645</v>
      </c>
      <c r="E13" s="3">
        <v>90</v>
      </c>
      <c r="F13" s="4">
        <f t="shared" si="0"/>
        <v>13.953488372093023</v>
      </c>
      <c r="G13" s="4">
        <f t="shared" si="1"/>
        <v>86.04651162790698</v>
      </c>
    </row>
    <row r="14" spans="1:7" ht="12.75">
      <c r="A14" s="2" t="s">
        <v>26</v>
      </c>
      <c r="B14" s="2" t="s">
        <v>27</v>
      </c>
      <c r="C14" s="3">
        <v>82</v>
      </c>
      <c r="D14" s="3">
        <v>2050</v>
      </c>
      <c r="E14" s="3">
        <v>321</v>
      </c>
      <c r="F14" s="4">
        <f t="shared" si="0"/>
        <v>15.658536585365853</v>
      </c>
      <c r="G14" s="4">
        <f t="shared" si="1"/>
        <v>84.34146341463415</v>
      </c>
    </row>
    <row r="15" spans="1:7" ht="12.75">
      <c r="A15" s="2" t="s">
        <v>28</v>
      </c>
      <c r="B15" s="2" t="s">
        <v>29</v>
      </c>
      <c r="C15" s="3">
        <v>548</v>
      </c>
      <c r="D15" s="3">
        <v>12732</v>
      </c>
      <c r="E15" s="3">
        <v>2419</v>
      </c>
      <c r="F15" s="4">
        <f t="shared" si="0"/>
        <v>18.999371661954132</v>
      </c>
      <c r="G15" s="4">
        <f t="shared" si="1"/>
        <v>81.00062833804587</v>
      </c>
    </row>
    <row r="16" spans="1:7" ht="12.75">
      <c r="A16" s="2" t="s">
        <v>30</v>
      </c>
      <c r="B16" s="2" t="s">
        <v>31</v>
      </c>
      <c r="C16" s="3">
        <v>263</v>
      </c>
      <c r="D16" s="3">
        <v>5635</v>
      </c>
      <c r="E16" s="3">
        <v>1275</v>
      </c>
      <c r="F16" s="4">
        <f t="shared" si="0"/>
        <v>22.626441881100266</v>
      </c>
      <c r="G16" s="4">
        <f t="shared" si="1"/>
        <v>77.37355811889974</v>
      </c>
    </row>
    <row r="17" spans="1:7" ht="12.75">
      <c r="A17" s="2" t="s">
        <v>32</v>
      </c>
      <c r="B17" s="2" t="s">
        <v>33</v>
      </c>
      <c r="C17" s="3">
        <v>180</v>
      </c>
      <c r="D17" s="3">
        <v>3995</v>
      </c>
      <c r="E17" s="3">
        <v>897</v>
      </c>
      <c r="F17" s="4">
        <f t="shared" si="0"/>
        <v>22.453066332916144</v>
      </c>
      <c r="G17" s="4">
        <f t="shared" si="1"/>
        <v>77.54693366708386</v>
      </c>
    </row>
    <row r="18" spans="1:7" ht="12.75">
      <c r="A18" s="2" t="s">
        <v>34</v>
      </c>
      <c r="B18" s="2" t="s">
        <v>35</v>
      </c>
      <c r="C18" s="3">
        <v>168</v>
      </c>
      <c r="D18" s="3">
        <v>3759</v>
      </c>
      <c r="E18" s="3">
        <v>670</v>
      </c>
      <c r="F18" s="4">
        <f t="shared" si="0"/>
        <v>17.82388933226922</v>
      </c>
      <c r="G18" s="4">
        <f t="shared" si="1"/>
        <v>82.17611066773078</v>
      </c>
    </row>
    <row r="19" spans="1:7" ht="12.75">
      <c r="A19" s="2" t="s">
        <v>36</v>
      </c>
      <c r="B19" s="2" t="s">
        <v>37</v>
      </c>
      <c r="C19" s="3">
        <v>76</v>
      </c>
      <c r="D19" s="3">
        <v>1567</v>
      </c>
      <c r="E19" s="3">
        <v>331</v>
      </c>
      <c r="F19" s="4">
        <f t="shared" si="0"/>
        <v>21.123165283982132</v>
      </c>
      <c r="G19" s="4">
        <f t="shared" si="1"/>
        <v>78.87683471601787</v>
      </c>
    </row>
    <row r="20" spans="1:7" ht="12.75">
      <c r="A20" s="2" t="s">
        <v>38</v>
      </c>
      <c r="B20" s="2" t="s">
        <v>39</v>
      </c>
      <c r="C20" s="3">
        <v>80</v>
      </c>
      <c r="D20" s="3">
        <v>1570</v>
      </c>
      <c r="E20" s="3">
        <v>321</v>
      </c>
      <c r="F20" s="4">
        <f t="shared" si="0"/>
        <v>20.445859872611464</v>
      </c>
      <c r="G20" s="4">
        <f t="shared" si="1"/>
        <v>79.55414012738854</v>
      </c>
    </row>
    <row r="21" spans="1:7" ht="12.75">
      <c r="A21" s="2" t="s">
        <v>40</v>
      </c>
      <c r="B21" s="2" t="s">
        <v>41</v>
      </c>
      <c r="C21" s="3">
        <v>82</v>
      </c>
      <c r="D21" s="3">
        <v>1675</v>
      </c>
      <c r="E21" s="3">
        <v>445</v>
      </c>
      <c r="F21" s="4">
        <f t="shared" si="0"/>
        <v>26.56716417910448</v>
      </c>
      <c r="G21" s="4">
        <f t="shared" si="1"/>
        <v>73.43283582089552</v>
      </c>
    </row>
    <row r="22" spans="1:7" ht="12.75">
      <c r="A22" s="2" t="s">
        <v>42</v>
      </c>
      <c r="B22" s="2" t="s">
        <v>43</v>
      </c>
      <c r="C22" s="3">
        <v>95</v>
      </c>
      <c r="D22" s="3">
        <v>2075</v>
      </c>
      <c r="E22" s="3">
        <v>464</v>
      </c>
      <c r="F22" s="4">
        <f t="shared" si="0"/>
        <v>22.36144578313253</v>
      </c>
      <c r="G22" s="4">
        <f t="shared" si="1"/>
        <v>77.63855421686748</v>
      </c>
    </row>
    <row r="23" spans="1:7" ht="12.75">
      <c r="A23" s="2" t="s">
        <v>44</v>
      </c>
      <c r="B23" s="2" t="s">
        <v>45</v>
      </c>
      <c r="C23" s="3">
        <v>82</v>
      </c>
      <c r="D23" s="3">
        <v>1585</v>
      </c>
      <c r="E23" s="3">
        <v>355</v>
      </c>
      <c r="F23" s="4">
        <f t="shared" si="0"/>
        <v>22.397476340694006</v>
      </c>
      <c r="G23" s="4">
        <f t="shared" si="1"/>
        <v>77.602523659306</v>
      </c>
    </row>
    <row r="24" spans="1:7" ht="12.75">
      <c r="A24" s="2" t="s">
        <v>46</v>
      </c>
      <c r="B24" s="2" t="s">
        <v>47</v>
      </c>
      <c r="C24" s="3">
        <v>60</v>
      </c>
      <c r="D24" s="3">
        <v>1200</v>
      </c>
      <c r="E24" s="3">
        <v>244</v>
      </c>
      <c r="F24" s="4">
        <f t="shared" si="0"/>
        <v>20.333333333333332</v>
      </c>
      <c r="G24" s="4">
        <f t="shared" si="1"/>
        <v>79.66666666666667</v>
      </c>
    </row>
    <row r="25" spans="1:7" ht="12.75">
      <c r="A25" s="2" t="s">
        <v>48</v>
      </c>
      <c r="B25" s="2" t="s">
        <v>49</v>
      </c>
      <c r="C25" s="3">
        <v>110</v>
      </c>
      <c r="D25" s="3">
        <v>2236</v>
      </c>
      <c r="E25" s="3">
        <v>494</v>
      </c>
      <c r="F25" s="4">
        <f t="shared" si="0"/>
        <v>22.093023255813954</v>
      </c>
      <c r="G25" s="4">
        <f t="shared" si="1"/>
        <v>77.90697674418604</v>
      </c>
    </row>
    <row r="26" spans="1:7" ht="12.75">
      <c r="A26" s="2" t="s">
        <v>50</v>
      </c>
      <c r="B26" s="2" t="s">
        <v>51</v>
      </c>
      <c r="C26" s="3">
        <v>404</v>
      </c>
      <c r="D26" s="3">
        <v>8460</v>
      </c>
      <c r="E26" s="3">
        <v>1381</v>
      </c>
      <c r="F26" s="4">
        <f t="shared" si="0"/>
        <v>16.32387706855792</v>
      </c>
      <c r="G26" s="4">
        <f t="shared" si="1"/>
        <v>83.67612293144208</v>
      </c>
    </row>
    <row r="27" spans="1:7" ht="12.75">
      <c r="A27" s="2" t="s">
        <v>52</v>
      </c>
      <c r="B27" s="2" t="s">
        <v>53</v>
      </c>
      <c r="C27" s="3">
        <v>328</v>
      </c>
      <c r="D27" s="3">
        <v>7790</v>
      </c>
      <c r="E27" s="3">
        <v>1630</v>
      </c>
      <c r="F27" s="4">
        <f t="shared" si="0"/>
        <v>20.92426187419769</v>
      </c>
      <c r="G27" s="4">
        <f t="shared" si="1"/>
        <v>79.0757381258023</v>
      </c>
    </row>
    <row r="28" spans="1:7" ht="12.75">
      <c r="A28" s="2" t="s">
        <v>54</v>
      </c>
      <c r="B28" s="2" t="s">
        <v>55</v>
      </c>
      <c r="C28" s="3">
        <v>109</v>
      </c>
      <c r="D28" s="3">
        <v>2236</v>
      </c>
      <c r="E28" s="3">
        <v>399</v>
      </c>
      <c r="F28" s="4">
        <f t="shared" si="0"/>
        <v>17.844364937388193</v>
      </c>
      <c r="G28" s="4">
        <f t="shared" si="1"/>
        <v>82.15563506261181</v>
      </c>
    </row>
    <row r="29" spans="1:7" ht="12.75">
      <c r="A29" s="2" t="s">
        <v>56</v>
      </c>
      <c r="B29" s="2" t="s">
        <v>57</v>
      </c>
      <c r="C29" s="3">
        <v>660</v>
      </c>
      <c r="D29" s="3">
        <v>14860</v>
      </c>
      <c r="E29" s="3">
        <v>3478</v>
      </c>
      <c r="F29" s="4">
        <f t="shared" si="0"/>
        <v>23.405114401076716</v>
      </c>
      <c r="G29" s="4">
        <f t="shared" si="1"/>
        <v>76.59488559892328</v>
      </c>
    </row>
    <row r="30" spans="1:7" ht="12.75">
      <c r="A30" s="2" t="s">
        <v>58</v>
      </c>
      <c r="B30" s="2" t="s">
        <v>59</v>
      </c>
      <c r="C30" s="3">
        <v>203</v>
      </c>
      <c r="D30" s="3">
        <v>5026</v>
      </c>
      <c r="E30" s="3">
        <v>1093</v>
      </c>
      <c r="F30" s="4">
        <f t="shared" si="0"/>
        <v>21.74691603660963</v>
      </c>
      <c r="G30" s="4">
        <f t="shared" si="1"/>
        <v>78.25308396339037</v>
      </c>
    </row>
    <row r="31" spans="2:7" ht="12.75">
      <c r="B31" s="6" t="s">
        <v>60</v>
      </c>
      <c r="C31" s="7">
        <f>SUM(C5:C30)</f>
        <v>7956</v>
      </c>
      <c r="D31" s="7">
        <f>SUM(D5:D30)</f>
        <v>183591</v>
      </c>
      <c r="E31" s="7">
        <f>SUM(E5:E30)</f>
        <v>37276</v>
      </c>
      <c r="F31" s="8">
        <f>E31/D31*100</f>
        <v>20.303827529671935</v>
      </c>
      <c r="G31" s="8">
        <f t="shared" si="1"/>
        <v>79.69617247032807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D1">
      <selection activeCell="D3" sqref="D3:D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63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2">
        <v>175</v>
      </c>
      <c r="D5" s="2">
        <v>3907</v>
      </c>
      <c r="E5" s="2">
        <v>552</v>
      </c>
      <c r="F5" s="4">
        <f>E5/D5*100</f>
        <v>14.128487330432558</v>
      </c>
      <c r="G5" s="4">
        <f>100-F5</f>
        <v>85.87151266956744</v>
      </c>
    </row>
    <row r="6" spans="1:7" ht="12.75">
      <c r="A6" s="2" t="s">
        <v>10</v>
      </c>
      <c r="B6" s="5" t="s">
        <v>11</v>
      </c>
      <c r="C6" s="2">
        <v>161</v>
      </c>
      <c r="D6" s="2">
        <v>3563</v>
      </c>
      <c r="E6" s="2">
        <v>464</v>
      </c>
      <c r="F6" s="4">
        <f aca="true" t="shared" si="0" ref="F6:F30">E6/D6*100</f>
        <v>13.022733651417346</v>
      </c>
      <c r="G6" s="4">
        <f aca="true" t="shared" si="1" ref="G6:G31">100-F6</f>
        <v>86.97726634858266</v>
      </c>
    </row>
    <row r="7" spans="1:7" ht="12.75">
      <c r="A7" s="2" t="s">
        <v>12</v>
      </c>
      <c r="B7" s="2" t="s">
        <v>13</v>
      </c>
      <c r="C7" s="2">
        <v>1665</v>
      </c>
      <c r="D7" s="2">
        <v>43205</v>
      </c>
      <c r="E7" s="2">
        <v>8105</v>
      </c>
      <c r="F7" s="4">
        <f t="shared" si="0"/>
        <v>18.75940284689272</v>
      </c>
      <c r="G7" s="4">
        <f t="shared" si="1"/>
        <v>81.24059715310727</v>
      </c>
    </row>
    <row r="8" spans="1:7" ht="12.75">
      <c r="A8" s="2" t="s">
        <v>14</v>
      </c>
      <c r="B8" s="2" t="s">
        <v>15</v>
      </c>
      <c r="C8" s="2">
        <v>36</v>
      </c>
      <c r="D8" s="2">
        <v>942</v>
      </c>
      <c r="E8" s="2">
        <v>160</v>
      </c>
      <c r="F8" s="4">
        <f t="shared" si="0"/>
        <v>16.985138004246284</v>
      </c>
      <c r="G8" s="4">
        <f t="shared" si="1"/>
        <v>83.01486199575372</v>
      </c>
    </row>
    <row r="9" spans="1:7" ht="12.75">
      <c r="A9" s="2" t="s">
        <v>16</v>
      </c>
      <c r="B9" s="2" t="s">
        <v>17</v>
      </c>
      <c r="C9" s="2">
        <v>504</v>
      </c>
      <c r="D9" s="2">
        <v>13272</v>
      </c>
      <c r="E9" s="2">
        <v>2499</v>
      </c>
      <c r="F9" s="4">
        <f t="shared" si="0"/>
        <v>18.829113924050635</v>
      </c>
      <c r="G9" s="4">
        <f t="shared" si="1"/>
        <v>81.17088607594937</v>
      </c>
    </row>
    <row r="10" spans="1:7" ht="12.75">
      <c r="A10" s="2" t="s">
        <v>18</v>
      </c>
      <c r="B10" s="2" t="s">
        <v>19</v>
      </c>
      <c r="C10" s="2">
        <v>662</v>
      </c>
      <c r="D10" s="2">
        <v>16370</v>
      </c>
      <c r="E10" s="2">
        <v>3355</v>
      </c>
      <c r="F10" s="4">
        <f t="shared" si="0"/>
        <v>20.49480757483201</v>
      </c>
      <c r="G10" s="4">
        <f t="shared" si="1"/>
        <v>79.50519242516799</v>
      </c>
    </row>
    <row r="11" spans="1:7" ht="12.75">
      <c r="A11" s="2" t="s">
        <v>20</v>
      </c>
      <c r="B11" s="2" t="s">
        <v>21</v>
      </c>
      <c r="C11" s="2">
        <v>694</v>
      </c>
      <c r="D11" s="2">
        <v>18509</v>
      </c>
      <c r="E11" s="2">
        <v>3487.5</v>
      </c>
      <c r="F11" s="4">
        <f t="shared" si="0"/>
        <v>18.842184883029876</v>
      </c>
      <c r="G11" s="4">
        <f t="shared" si="1"/>
        <v>81.15781511697013</v>
      </c>
    </row>
    <row r="12" spans="1:7" ht="12.75">
      <c r="A12" s="2" t="s">
        <v>22</v>
      </c>
      <c r="B12" s="2" t="s">
        <v>23</v>
      </c>
      <c r="C12" s="2">
        <v>544</v>
      </c>
      <c r="D12" s="2">
        <v>14439</v>
      </c>
      <c r="E12" s="2">
        <v>2565</v>
      </c>
      <c r="F12" s="4">
        <f t="shared" si="0"/>
        <v>17.764388115520465</v>
      </c>
      <c r="G12" s="4">
        <f t="shared" si="1"/>
        <v>82.23561188447954</v>
      </c>
    </row>
    <row r="13" spans="1:7" ht="12.75">
      <c r="A13" s="2" t="s">
        <v>24</v>
      </c>
      <c r="B13" s="2" t="s">
        <v>25</v>
      </c>
      <c r="C13" s="2">
        <v>28</v>
      </c>
      <c r="D13" s="2">
        <v>716</v>
      </c>
      <c r="E13" s="2">
        <v>95</v>
      </c>
      <c r="F13" s="4">
        <f t="shared" si="0"/>
        <v>13.268156424581006</v>
      </c>
      <c r="G13" s="4">
        <f t="shared" si="1"/>
        <v>86.73184357541899</v>
      </c>
    </row>
    <row r="14" spans="1:7" ht="12.75">
      <c r="A14" s="2" t="s">
        <v>26</v>
      </c>
      <c r="B14" s="2" t="s">
        <v>27</v>
      </c>
      <c r="C14" s="2">
        <v>24</v>
      </c>
      <c r="D14" s="2">
        <v>648</v>
      </c>
      <c r="E14" s="2">
        <v>111</v>
      </c>
      <c r="F14" s="4">
        <f t="shared" si="0"/>
        <v>17.12962962962963</v>
      </c>
      <c r="G14" s="4">
        <f t="shared" si="1"/>
        <v>82.87037037037037</v>
      </c>
    </row>
    <row r="15" spans="1:7" ht="12.75">
      <c r="A15" s="2" t="s">
        <v>28</v>
      </c>
      <c r="B15" s="2" t="s">
        <v>29</v>
      </c>
      <c r="C15" s="2">
        <v>554</v>
      </c>
      <c r="D15" s="2">
        <v>14542</v>
      </c>
      <c r="E15" s="2">
        <v>2528.5</v>
      </c>
      <c r="F15" s="4">
        <f t="shared" si="0"/>
        <v>17.387567047173704</v>
      </c>
      <c r="G15" s="4">
        <f t="shared" si="1"/>
        <v>82.6124329528263</v>
      </c>
    </row>
    <row r="16" spans="1:7" ht="12.75">
      <c r="A16" s="2" t="s">
        <v>30</v>
      </c>
      <c r="B16" s="2" t="s">
        <v>31</v>
      </c>
      <c r="C16" s="2">
        <v>255</v>
      </c>
      <c r="D16" s="2">
        <v>5949</v>
      </c>
      <c r="E16" s="2">
        <v>1014</v>
      </c>
      <c r="F16" s="4">
        <f t="shared" si="0"/>
        <v>17.044881492687846</v>
      </c>
      <c r="G16" s="4">
        <f t="shared" si="1"/>
        <v>82.95511850731215</v>
      </c>
    </row>
    <row r="17" spans="1:7" ht="12.75">
      <c r="A17" s="2" t="s">
        <v>32</v>
      </c>
      <c r="B17" s="2" t="s">
        <v>33</v>
      </c>
      <c r="C17" s="2">
        <v>177</v>
      </c>
      <c r="D17" s="2">
        <v>4268</v>
      </c>
      <c r="E17" s="2">
        <v>756</v>
      </c>
      <c r="F17" s="4">
        <f t="shared" si="0"/>
        <v>17.713214620431113</v>
      </c>
      <c r="G17" s="4">
        <f t="shared" si="1"/>
        <v>82.28678537956888</v>
      </c>
    </row>
    <row r="18" spans="1:7" ht="12.75">
      <c r="A18" s="2" t="s">
        <v>34</v>
      </c>
      <c r="B18" s="2" t="s">
        <v>35</v>
      </c>
      <c r="C18" s="2">
        <v>165</v>
      </c>
      <c r="D18" s="2">
        <v>4045</v>
      </c>
      <c r="E18" s="2">
        <v>629</v>
      </c>
      <c r="F18" s="4">
        <f t="shared" si="0"/>
        <v>15.550061804697158</v>
      </c>
      <c r="G18" s="4">
        <f t="shared" si="1"/>
        <v>84.44993819530285</v>
      </c>
    </row>
    <row r="19" spans="1:7" ht="12.75">
      <c r="A19" s="2" t="s">
        <v>36</v>
      </c>
      <c r="B19" s="2" t="s">
        <v>37</v>
      </c>
      <c r="C19" s="2">
        <v>74</v>
      </c>
      <c r="D19" s="2">
        <v>1663</v>
      </c>
      <c r="E19" s="2">
        <v>319</v>
      </c>
      <c r="F19" s="4">
        <f t="shared" si="0"/>
        <v>19.182200841852072</v>
      </c>
      <c r="G19" s="4">
        <f t="shared" si="1"/>
        <v>80.81779915814792</v>
      </c>
    </row>
    <row r="20" spans="1:7" ht="12.75">
      <c r="A20" s="2" t="s">
        <v>38</v>
      </c>
      <c r="B20" s="2" t="s">
        <v>39</v>
      </c>
      <c r="C20" s="2">
        <v>82</v>
      </c>
      <c r="D20" s="2">
        <v>1770</v>
      </c>
      <c r="E20" s="2">
        <v>271</v>
      </c>
      <c r="F20" s="4">
        <f t="shared" si="0"/>
        <v>15.310734463276837</v>
      </c>
      <c r="G20" s="4">
        <f t="shared" si="1"/>
        <v>84.68926553672316</v>
      </c>
    </row>
    <row r="21" spans="1:7" ht="12.75">
      <c r="A21" s="2" t="s">
        <v>40</v>
      </c>
      <c r="B21" s="2" t="s">
        <v>41</v>
      </c>
      <c r="C21" s="2">
        <v>78</v>
      </c>
      <c r="D21" s="2">
        <v>1746</v>
      </c>
      <c r="E21" s="2">
        <v>356</v>
      </c>
      <c r="F21" s="4">
        <f t="shared" si="0"/>
        <v>20.389461626575027</v>
      </c>
      <c r="G21" s="4">
        <f t="shared" si="1"/>
        <v>79.61053837342497</v>
      </c>
    </row>
    <row r="22" spans="1:7" ht="12.75">
      <c r="A22" s="2" t="s">
        <v>42</v>
      </c>
      <c r="B22" s="2" t="s">
        <v>43</v>
      </c>
      <c r="C22" s="2">
        <v>90</v>
      </c>
      <c r="D22" s="2">
        <v>2088</v>
      </c>
      <c r="E22" s="2">
        <v>416</v>
      </c>
      <c r="F22" s="4">
        <f t="shared" si="0"/>
        <v>19.923371647509576</v>
      </c>
      <c r="G22" s="4">
        <f t="shared" si="1"/>
        <v>80.07662835249042</v>
      </c>
    </row>
    <row r="23" spans="1:7" ht="12.75">
      <c r="A23" s="2" t="s">
        <v>44</v>
      </c>
      <c r="B23" s="2" t="s">
        <v>45</v>
      </c>
      <c r="C23" s="2">
        <v>82</v>
      </c>
      <c r="D23" s="2">
        <v>1806</v>
      </c>
      <c r="E23" s="2">
        <v>479</v>
      </c>
      <c r="F23" s="4">
        <f t="shared" si="0"/>
        <v>26.52270210409745</v>
      </c>
      <c r="G23" s="4">
        <f t="shared" si="1"/>
        <v>73.47729789590255</v>
      </c>
    </row>
    <row r="24" spans="1:7" ht="12.75">
      <c r="A24" s="2" t="s">
        <v>46</v>
      </c>
      <c r="B24" s="2" t="s">
        <v>47</v>
      </c>
      <c r="C24" s="2">
        <v>60</v>
      </c>
      <c r="D24" s="2">
        <v>1330</v>
      </c>
      <c r="E24" s="2">
        <v>236.5</v>
      </c>
      <c r="F24" s="4">
        <f t="shared" si="0"/>
        <v>17.781954887218046</v>
      </c>
      <c r="G24" s="4">
        <f t="shared" si="1"/>
        <v>82.21804511278195</v>
      </c>
    </row>
    <row r="25" spans="1:7" ht="12.75">
      <c r="A25" s="2" t="s">
        <v>48</v>
      </c>
      <c r="B25" s="2" t="s">
        <v>49</v>
      </c>
      <c r="C25" s="2">
        <v>119</v>
      </c>
      <c r="D25" s="2">
        <v>2709</v>
      </c>
      <c r="E25" s="2">
        <v>544</v>
      </c>
      <c r="F25" s="4">
        <f t="shared" si="0"/>
        <v>20.081210778885197</v>
      </c>
      <c r="G25" s="4">
        <f t="shared" si="1"/>
        <v>79.9187892211148</v>
      </c>
    </row>
    <row r="26" spans="1:7" ht="12.75">
      <c r="A26" s="2" t="s">
        <v>50</v>
      </c>
      <c r="B26" s="2" t="s">
        <v>51</v>
      </c>
      <c r="C26" s="2">
        <v>396</v>
      </c>
      <c r="D26" s="2">
        <v>9099</v>
      </c>
      <c r="E26" s="2">
        <v>1248</v>
      </c>
      <c r="F26" s="4">
        <f t="shared" si="0"/>
        <v>13.715792944279592</v>
      </c>
      <c r="G26" s="4">
        <f t="shared" si="1"/>
        <v>86.2842070557204</v>
      </c>
    </row>
    <row r="27" spans="1:7" ht="12.75">
      <c r="A27" s="2" t="s">
        <v>52</v>
      </c>
      <c r="B27" s="2" t="s">
        <v>53</v>
      </c>
      <c r="C27" s="2">
        <v>495</v>
      </c>
      <c r="D27" s="2">
        <v>12597</v>
      </c>
      <c r="E27" s="2">
        <v>2194</v>
      </c>
      <c r="F27" s="4">
        <f t="shared" si="0"/>
        <v>17.41684528062237</v>
      </c>
      <c r="G27" s="4">
        <f t="shared" si="1"/>
        <v>82.58315471937763</v>
      </c>
    </row>
    <row r="28" spans="1:7" ht="12.75">
      <c r="A28" s="2" t="s">
        <v>54</v>
      </c>
      <c r="B28" s="2" t="s">
        <v>55</v>
      </c>
      <c r="C28" s="2">
        <v>108</v>
      </c>
      <c r="D28" s="2">
        <v>2447</v>
      </c>
      <c r="E28" s="2">
        <v>381</v>
      </c>
      <c r="F28" s="4">
        <f t="shared" si="0"/>
        <v>15.570085819370657</v>
      </c>
      <c r="G28" s="4">
        <f t="shared" si="1"/>
        <v>84.42991418062934</v>
      </c>
    </row>
    <row r="29" spans="1:7" ht="12.75">
      <c r="A29" s="2" t="s">
        <v>56</v>
      </c>
      <c r="B29" s="2" t="s">
        <v>57</v>
      </c>
      <c r="C29" s="2">
        <v>479</v>
      </c>
      <c r="D29" s="2">
        <v>11617</v>
      </c>
      <c r="E29" s="2">
        <v>1661</v>
      </c>
      <c r="F29" s="4">
        <f t="shared" si="0"/>
        <v>14.29801153481966</v>
      </c>
      <c r="G29" s="4">
        <f t="shared" si="1"/>
        <v>85.70198846518034</v>
      </c>
    </row>
    <row r="30" spans="1:7" ht="12.75">
      <c r="A30" s="2" t="s">
        <v>58</v>
      </c>
      <c r="B30" s="2" t="s">
        <v>59</v>
      </c>
      <c r="C30" s="2">
        <v>208</v>
      </c>
      <c r="D30" s="2">
        <v>5549</v>
      </c>
      <c r="E30" s="2">
        <v>1051</v>
      </c>
      <c r="F30" s="4">
        <f t="shared" si="0"/>
        <v>18.9403496125428</v>
      </c>
      <c r="G30" s="4">
        <f t="shared" si="1"/>
        <v>81.0596503874572</v>
      </c>
    </row>
    <row r="31" spans="2:7" ht="12.75">
      <c r="B31" s="6" t="s">
        <v>60</v>
      </c>
      <c r="C31" s="7">
        <f>SUM(C5:C30)</f>
        <v>7915</v>
      </c>
      <c r="D31" s="7">
        <f>SUM(D5:D30)</f>
        <v>198796</v>
      </c>
      <c r="E31" s="7">
        <f>SUM(E5:E30)</f>
        <v>35477.5</v>
      </c>
      <c r="F31" s="8">
        <f>E31/D31*100</f>
        <v>17.84618402784764</v>
      </c>
      <c r="G31" s="8">
        <f t="shared" si="1"/>
        <v>82.15381597215236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00390625" style="0" bestFit="1" customWidth="1"/>
    <col min="2" max="2" width="33.8515625" style="0" customWidth="1"/>
    <col min="3" max="3" width="9.57421875" style="0" customWidth="1"/>
    <col min="4" max="4" width="9.7109375" style="0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64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2">
        <v>177</v>
      </c>
      <c r="D5" s="2">
        <v>3768</v>
      </c>
      <c r="E5" s="2">
        <v>561</v>
      </c>
      <c r="F5" s="4">
        <f>E5/D5*100</f>
        <v>14.888535031847134</v>
      </c>
      <c r="G5" s="4">
        <f>100-F5</f>
        <v>85.11146496815286</v>
      </c>
    </row>
    <row r="6" spans="1:7" ht="12.75">
      <c r="A6" s="2" t="s">
        <v>10</v>
      </c>
      <c r="B6" s="5" t="s">
        <v>11</v>
      </c>
      <c r="C6" s="2">
        <v>162</v>
      </c>
      <c r="D6" s="2">
        <v>3412</v>
      </c>
      <c r="E6" s="2">
        <v>445</v>
      </c>
      <c r="F6" s="4">
        <f aca="true" t="shared" si="0" ref="F6:F30">E6/D6*100</f>
        <v>13.042203985932005</v>
      </c>
      <c r="G6" s="4">
        <f aca="true" t="shared" si="1" ref="G6:G31">100-F6</f>
        <v>86.957796014068</v>
      </c>
    </row>
    <row r="7" spans="1:7" ht="12.75">
      <c r="A7" s="2" t="s">
        <v>12</v>
      </c>
      <c r="B7" s="2" t="s">
        <v>13</v>
      </c>
      <c r="C7" s="2">
        <v>1662</v>
      </c>
      <c r="D7" s="2">
        <v>40059</v>
      </c>
      <c r="E7" s="2">
        <v>7023</v>
      </c>
      <c r="F7" s="4">
        <f t="shared" si="0"/>
        <v>17.53164082977608</v>
      </c>
      <c r="G7" s="4">
        <f t="shared" si="1"/>
        <v>82.46835917022392</v>
      </c>
    </row>
    <row r="8" spans="1:7" ht="12.75">
      <c r="A8" s="2" t="s">
        <v>14</v>
      </c>
      <c r="B8" s="2" t="s">
        <v>15</v>
      </c>
      <c r="C8" s="2">
        <v>36</v>
      </c>
      <c r="D8" s="2">
        <v>876</v>
      </c>
      <c r="E8" s="2">
        <v>145</v>
      </c>
      <c r="F8" s="4">
        <f t="shared" si="0"/>
        <v>16.552511415525114</v>
      </c>
      <c r="G8" s="4">
        <f t="shared" si="1"/>
        <v>83.44748858447488</v>
      </c>
    </row>
    <row r="9" spans="1:7" ht="12.75">
      <c r="A9" s="2" t="s">
        <v>16</v>
      </c>
      <c r="B9" s="2" t="s">
        <v>17</v>
      </c>
      <c r="C9" s="2">
        <v>503</v>
      </c>
      <c r="D9" s="2">
        <v>12261</v>
      </c>
      <c r="E9" s="2">
        <v>2276</v>
      </c>
      <c r="F9" s="4">
        <f t="shared" si="0"/>
        <v>18.56292308947068</v>
      </c>
      <c r="G9" s="4">
        <f t="shared" si="1"/>
        <v>81.43707691052933</v>
      </c>
    </row>
    <row r="10" spans="1:7" ht="12.75">
      <c r="A10" s="2" t="s">
        <v>18</v>
      </c>
      <c r="B10" s="2" t="s">
        <v>19</v>
      </c>
      <c r="C10" s="2">
        <v>661</v>
      </c>
      <c r="D10" s="2">
        <v>15145</v>
      </c>
      <c r="E10" s="2">
        <v>3057</v>
      </c>
      <c r="F10" s="4">
        <f t="shared" si="0"/>
        <v>20.18487949818422</v>
      </c>
      <c r="G10" s="4">
        <f t="shared" si="1"/>
        <v>79.81512050181578</v>
      </c>
    </row>
    <row r="11" spans="1:7" ht="12.75">
      <c r="A11" s="2" t="s">
        <v>20</v>
      </c>
      <c r="B11" s="2" t="s">
        <v>21</v>
      </c>
      <c r="C11" s="2">
        <v>686</v>
      </c>
      <c r="D11" s="2">
        <v>16934</v>
      </c>
      <c r="E11" s="2">
        <v>3121.5</v>
      </c>
      <c r="F11" s="4">
        <f t="shared" si="0"/>
        <v>18.433329396480453</v>
      </c>
      <c r="G11" s="4">
        <f t="shared" si="1"/>
        <v>81.56667060351955</v>
      </c>
    </row>
    <row r="12" spans="1:7" ht="12.75">
      <c r="A12" s="2" t="s">
        <v>22</v>
      </c>
      <c r="B12" s="2" t="s">
        <v>23</v>
      </c>
      <c r="C12" s="2">
        <v>538</v>
      </c>
      <c r="D12" s="2">
        <v>13267</v>
      </c>
      <c r="E12" s="2">
        <v>2391</v>
      </c>
      <c r="F12" s="4">
        <f t="shared" si="0"/>
        <v>18.02216024722997</v>
      </c>
      <c r="G12" s="4">
        <f t="shared" si="1"/>
        <v>81.97783975277002</v>
      </c>
    </row>
    <row r="13" spans="1:7" ht="12.75">
      <c r="A13" s="2" t="s">
        <v>24</v>
      </c>
      <c r="B13" s="2" t="s">
        <v>25</v>
      </c>
      <c r="C13" s="2">
        <v>28</v>
      </c>
      <c r="D13" s="2">
        <v>668</v>
      </c>
      <c r="E13" s="2">
        <v>93</v>
      </c>
      <c r="F13" s="4">
        <f t="shared" si="0"/>
        <v>13.922155688622754</v>
      </c>
      <c r="G13" s="4">
        <f t="shared" si="1"/>
        <v>86.07784431137725</v>
      </c>
    </row>
    <row r="14" spans="1:7" ht="12.75">
      <c r="A14" s="2" t="s">
        <v>26</v>
      </c>
      <c r="B14" s="2" t="s">
        <v>27</v>
      </c>
      <c r="C14" s="2">
        <v>24</v>
      </c>
      <c r="D14" s="2">
        <v>600</v>
      </c>
      <c r="E14" s="2">
        <v>102</v>
      </c>
      <c r="F14" s="4">
        <f t="shared" si="0"/>
        <v>17</v>
      </c>
      <c r="G14" s="4">
        <f t="shared" si="1"/>
        <v>83</v>
      </c>
    </row>
    <row r="15" spans="1:7" ht="12.75">
      <c r="A15" s="2" t="s">
        <v>28</v>
      </c>
      <c r="B15" s="2" t="s">
        <v>29</v>
      </c>
      <c r="C15" s="2">
        <v>550</v>
      </c>
      <c r="D15" s="2">
        <v>13445</v>
      </c>
      <c r="E15" s="2">
        <v>2056</v>
      </c>
      <c r="F15" s="4">
        <f t="shared" si="0"/>
        <v>15.291930085533656</v>
      </c>
      <c r="G15" s="4">
        <f t="shared" si="1"/>
        <v>84.70806991446635</v>
      </c>
    </row>
    <row r="16" spans="1:7" ht="12.75">
      <c r="A16" s="2" t="s">
        <v>30</v>
      </c>
      <c r="B16" s="2" t="s">
        <v>31</v>
      </c>
      <c r="C16" s="2">
        <v>253</v>
      </c>
      <c r="D16" s="2">
        <v>5564</v>
      </c>
      <c r="E16" s="2">
        <v>1005</v>
      </c>
      <c r="F16" s="4">
        <f t="shared" si="0"/>
        <v>18.062544931703812</v>
      </c>
      <c r="G16" s="4">
        <f t="shared" si="1"/>
        <v>81.93745506829619</v>
      </c>
    </row>
    <row r="17" spans="1:7" ht="12.75">
      <c r="A17" s="2" t="s">
        <v>32</v>
      </c>
      <c r="B17" s="2" t="s">
        <v>33</v>
      </c>
      <c r="C17" s="2">
        <v>176</v>
      </c>
      <c r="D17" s="2">
        <v>3994</v>
      </c>
      <c r="E17" s="2">
        <v>648</v>
      </c>
      <c r="F17" s="4">
        <f t="shared" si="0"/>
        <v>16.224336504757137</v>
      </c>
      <c r="G17" s="4">
        <f t="shared" si="1"/>
        <v>83.77566349524287</v>
      </c>
    </row>
    <row r="18" spans="1:7" ht="12.75">
      <c r="A18" s="2" t="s">
        <v>34</v>
      </c>
      <c r="B18" s="2" t="s">
        <v>35</v>
      </c>
      <c r="C18" s="2">
        <v>164</v>
      </c>
      <c r="D18" s="2">
        <v>3772</v>
      </c>
      <c r="E18" s="2">
        <v>536</v>
      </c>
      <c r="F18" s="4">
        <f t="shared" si="0"/>
        <v>14.209968186638388</v>
      </c>
      <c r="G18" s="4">
        <f t="shared" si="1"/>
        <v>85.79003181336161</v>
      </c>
    </row>
    <row r="19" spans="1:7" ht="12.75">
      <c r="A19" s="2" t="s">
        <v>36</v>
      </c>
      <c r="B19" s="2" t="s">
        <v>37</v>
      </c>
      <c r="C19" s="2">
        <v>74</v>
      </c>
      <c r="D19" s="2">
        <v>1571</v>
      </c>
      <c r="E19" s="2">
        <v>266</v>
      </c>
      <c r="F19" s="4">
        <f t="shared" si="0"/>
        <v>16.931890515595164</v>
      </c>
      <c r="G19" s="4">
        <f t="shared" si="1"/>
        <v>83.06810948440483</v>
      </c>
    </row>
    <row r="20" spans="1:7" ht="12.75">
      <c r="A20" s="2" t="s">
        <v>38</v>
      </c>
      <c r="B20" s="2" t="s">
        <v>39</v>
      </c>
      <c r="C20" s="2">
        <v>81</v>
      </c>
      <c r="D20" s="2">
        <v>1667</v>
      </c>
      <c r="E20" s="2">
        <v>283</v>
      </c>
      <c r="F20" s="4">
        <f t="shared" si="0"/>
        <v>16.976604679064184</v>
      </c>
      <c r="G20" s="4">
        <f t="shared" si="1"/>
        <v>83.02339532093582</v>
      </c>
    </row>
    <row r="21" spans="1:7" ht="12.75">
      <c r="A21" s="2" t="s">
        <v>40</v>
      </c>
      <c r="B21" s="2" t="s">
        <v>41</v>
      </c>
      <c r="C21" s="2">
        <v>77</v>
      </c>
      <c r="D21" s="2">
        <v>1641</v>
      </c>
      <c r="E21" s="2">
        <v>301</v>
      </c>
      <c r="F21" s="4">
        <f t="shared" si="0"/>
        <v>18.34247410115783</v>
      </c>
      <c r="G21" s="4">
        <f t="shared" si="1"/>
        <v>81.65752589884217</v>
      </c>
    </row>
    <row r="22" spans="1:7" ht="12.75">
      <c r="A22" s="2" t="s">
        <v>42</v>
      </c>
      <c r="B22" s="2" t="s">
        <v>43</v>
      </c>
      <c r="C22" s="2">
        <v>89</v>
      </c>
      <c r="D22" s="2">
        <v>1948</v>
      </c>
      <c r="E22" s="2">
        <v>382</v>
      </c>
      <c r="F22" s="4">
        <f t="shared" si="0"/>
        <v>19.609856262833674</v>
      </c>
      <c r="G22" s="4">
        <f t="shared" si="1"/>
        <v>80.39014373716633</v>
      </c>
    </row>
    <row r="23" spans="1:7" ht="12.75">
      <c r="A23" s="2" t="s">
        <v>44</v>
      </c>
      <c r="B23" s="2" t="s">
        <v>45</v>
      </c>
      <c r="C23" s="2">
        <v>81</v>
      </c>
      <c r="D23" s="2">
        <v>1713</v>
      </c>
      <c r="E23" s="2">
        <v>306</v>
      </c>
      <c r="F23" s="4">
        <f t="shared" si="0"/>
        <v>17.86339754816112</v>
      </c>
      <c r="G23" s="4">
        <f t="shared" si="1"/>
        <v>82.13660245183888</v>
      </c>
    </row>
    <row r="24" spans="1:7" ht="12.75">
      <c r="A24" s="2" t="s">
        <v>46</v>
      </c>
      <c r="B24" s="2" t="s">
        <v>47</v>
      </c>
      <c r="C24" s="2">
        <v>60</v>
      </c>
      <c r="D24" s="2">
        <v>1268</v>
      </c>
      <c r="E24" s="2">
        <v>216.5</v>
      </c>
      <c r="F24" s="4">
        <f t="shared" si="0"/>
        <v>17.074132492113563</v>
      </c>
      <c r="G24" s="4">
        <f t="shared" si="1"/>
        <v>82.92586750788644</v>
      </c>
    </row>
    <row r="25" spans="1:7" ht="12.75">
      <c r="A25" s="2" t="s">
        <v>48</v>
      </c>
      <c r="B25" s="2" t="s">
        <v>49</v>
      </c>
      <c r="C25" s="2">
        <v>119</v>
      </c>
      <c r="D25" s="2">
        <v>2567</v>
      </c>
      <c r="E25" s="2">
        <v>505</v>
      </c>
      <c r="F25" s="4">
        <f t="shared" si="0"/>
        <v>19.67276977015972</v>
      </c>
      <c r="G25" s="4">
        <f t="shared" si="1"/>
        <v>80.32723022984028</v>
      </c>
    </row>
    <row r="26" spans="1:7" ht="12.75">
      <c r="A26" s="2" t="s">
        <v>50</v>
      </c>
      <c r="B26" s="2" t="s">
        <v>51</v>
      </c>
      <c r="C26" s="2">
        <v>396</v>
      </c>
      <c r="D26" s="2">
        <v>8627</v>
      </c>
      <c r="E26" s="2">
        <v>1158</v>
      </c>
      <c r="F26" s="4">
        <f t="shared" si="0"/>
        <v>13.422974382751827</v>
      </c>
      <c r="G26" s="4">
        <f t="shared" si="1"/>
        <v>86.57702561724817</v>
      </c>
    </row>
    <row r="27" spans="1:7" ht="12.75">
      <c r="A27" s="2" t="s">
        <v>52</v>
      </c>
      <c r="B27" s="2" t="s">
        <v>53</v>
      </c>
      <c r="C27" s="2">
        <v>494</v>
      </c>
      <c r="D27" s="2">
        <v>11736</v>
      </c>
      <c r="E27" s="2">
        <v>1939</v>
      </c>
      <c r="F27" s="4">
        <f t="shared" si="0"/>
        <v>16.521813224267213</v>
      </c>
      <c r="G27" s="4">
        <f t="shared" si="1"/>
        <v>83.47818677573278</v>
      </c>
    </row>
    <row r="28" spans="1:7" ht="12.75">
      <c r="A28" s="2" t="s">
        <v>54</v>
      </c>
      <c r="B28" s="2" t="s">
        <v>55</v>
      </c>
      <c r="C28" s="2">
        <v>107</v>
      </c>
      <c r="D28" s="2">
        <v>2302</v>
      </c>
      <c r="E28" s="2">
        <v>279</v>
      </c>
      <c r="F28" s="4">
        <f t="shared" si="0"/>
        <v>12.11989574283232</v>
      </c>
      <c r="G28" s="4">
        <f t="shared" si="1"/>
        <v>87.88010425716769</v>
      </c>
    </row>
    <row r="29" spans="1:7" ht="12.75">
      <c r="A29" s="2" t="s">
        <v>56</v>
      </c>
      <c r="B29" s="2" t="s">
        <v>57</v>
      </c>
      <c r="C29" s="2">
        <v>477</v>
      </c>
      <c r="D29" s="2">
        <v>10873</v>
      </c>
      <c r="E29" s="2">
        <v>1862</v>
      </c>
      <c r="F29" s="4">
        <f t="shared" si="0"/>
        <v>17.124988503632853</v>
      </c>
      <c r="G29" s="4">
        <f t="shared" si="1"/>
        <v>82.87501149636715</v>
      </c>
    </row>
    <row r="30" spans="1:7" ht="12.75">
      <c r="A30" s="2" t="s">
        <v>58</v>
      </c>
      <c r="B30" s="2" t="s">
        <v>59</v>
      </c>
      <c r="C30" s="2">
        <v>210</v>
      </c>
      <c r="D30" s="2">
        <v>5152</v>
      </c>
      <c r="E30" s="2">
        <v>972</v>
      </c>
      <c r="F30" s="4">
        <f t="shared" si="0"/>
        <v>18.866459627329192</v>
      </c>
      <c r="G30" s="4">
        <f t="shared" si="1"/>
        <v>81.13354037267081</v>
      </c>
    </row>
    <row r="31" spans="2:7" ht="12.75">
      <c r="B31" s="6" t="s">
        <v>60</v>
      </c>
      <c r="C31" s="7">
        <f>SUM(C5:C30)</f>
        <v>7885</v>
      </c>
      <c r="D31" s="7">
        <f>SUM(D5:D30)</f>
        <v>184830</v>
      </c>
      <c r="E31" s="7">
        <f>SUM(E5:E30)</f>
        <v>31929</v>
      </c>
      <c r="F31" s="8">
        <f>E31/D31*100</f>
        <v>17.274793053075797</v>
      </c>
      <c r="G31" s="8">
        <f t="shared" si="1"/>
        <v>82.7252069469242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8.00390625" style="0" bestFit="1" customWidth="1"/>
    <col min="2" max="2" width="33.8515625" style="0" customWidth="1"/>
    <col min="3" max="3" width="9.57421875" style="0" customWidth="1"/>
    <col min="4" max="4" width="9.8515625" style="0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65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>
        <v>176</v>
      </c>
      <c r="D5">
        <v>3730</v>
      </c>
      <c r="E5">
        <v>866</v>
      </c>
      <c r="F5" s="4">
        <f>E5/D5*100</f>
        <v>23.217158176943702</v>
      </c>
      <c r="G5" s="4">
        <f>100-F5</f>
        <v>76.7828418230563</v>
      </c>
    </row>
    <row r="6" spans="1:7" ht="12.75">
      <c r="A6" s="2" t="s">
        <v>10</v>
      </c>
      <c r="B6" s="5" t="s">
        <v>11</v>
      </c>
      <c r="C6">
        <v>162</v>
      </c>
      <c r="D6">
        <v>3399</v>
      </c>
      <c r="E6">
        <v>711</v>
      </c>
      <c r="F6" s="4">
        <f aca="true" t="shared" si="0" ref="F6:F30">E6/D6*100</f>
        <v>20.91791703442189</v>
      </c>
      <c r="G6" s="4">
        <f aca="true" t="shared" si="1" ref="G6:G31">100-F6</f>
        <v>79.08208296557811</v>
      </c>
    </row>
    <row r="7" spans="1:7" ht="12.75">
      <c r="A7" s="2" t="s">
        <v>12</v>
      </c>
      <c r="B7" s="2" t="s">
        <v>13</v>
      </c>
      <c r="C7">
        <v>1665</v>
      </c>
      <c r="D7">
        <v>38504</v>
      </c>
      <c r="E7">
        <v>5608</v>
      </c>
      <c r="F7" s="4">
        <f t="shared" si="0"/>
        <v>14.56472054851444</v>
      </c>
      <c r="G7" s="4">
        <f t="shared" si="1"/>
        <v>85.43527945148556</v>
      </c>
    </row>
    <row r="8" spans="1:7" ht="12.75">
      <c r="A8" s="2" t="s">
        <v>14</v>
      </c>
      <c r="B8" s="2" t="s">
        <v>15</v>
      </c>
      <c r="C8">
        <v>36</v>
      </c>
      <c r="D8">
        <v>846</v>
      </c>
      <c r="E8">
        <v>188</v>
      </c>
      <c r="F8" s="4">
        <f t="shared" si="0"/>
        <v>22.22222222222222</v>
      </c>
      <c r="G8" s="4">
        <f t="shared" si="1"/>
        <v>77.77777777777777</v>
      </c>
    </row>
    <row r="9" spans="1:7" ht="12.75">
      <c r="A9" s="2" t="s">
        <v>16</v>
      </c>
      <c r="B9" s="2" t="s">
        <v>17</v>
      </c>
      <c r="C9">
        <v>502</v>
      </c>
      <c r="D9">
        <v>11799</v>
      </c>
      <c r="E9">
        <v>2535</v>
      </c>
      <c r="F9" s="4">
        <f t="shared" si="0"/>
        <v>21.484871599288073</v>
      </c>
      <c r="G9" s="4">
        <f t="shared" si="1"/>
        <v>78.51512840071193</v>
      </c>
    </row>
    <row r="10" spans="1:7" ht="12.75">
      <c r="A10" s="2" t="s">
        <v>18</v>
      </c>
      <c r="B10" s="2" t="s">
        <v>19</v>
      </c>
      <c r="C10">
        <v>661</v>
      </c>
      <c r="D10">
        <v>14529</v>
      </c>
      <c r="E10">
        <v>3153</v>
      </c>
      <c r="F10" s="4">
        <f t="shared" si="0"/>
        <v>21.70142473673343</v>
      </c>
      <c r="G10" s="4">
        <f t="shared" si="1"/>
        <v>78.29857526326657</v>
      </c>
    </row>
    <row r="11" spans="1:7" ht="12.75">
      <c r="A11" s="2" t="s">
        <v>20</v>
      </c>
      <c r="B11" s="2" t="s">
        <v>21</v>
      </c>
      <c r="C11">
        <v>676</v>
      </c>
      <c r="D11">
        <v>16079</v>
      </c>
      <c r="E11">
        <v>2931</v>
      </c>
      <c r="F11" s="4">
        <f t="shared" si="0"/>
        <v>18.228745568754277</v>
      </c>
      <c r="G11" s="4">
        <f t="shared" si="1"/>
        <v>81.77125443124572</v>
      </c>
    </row>
    <row r="12" spans="1:7" ht="12.75">
      <c r="A12" s="2" t="s">
        <v>22</v>
      </c>
      <c r="B12" s="2" t="s">
        <v>23</v>
      </c>
      <c r="C12">
        <v>539</v>
      </c>
      <c r="D12">
        <v>12752</v>
      </c>
      <c r="E12">
        <v>2424</v>
      </c>
      <c r="F12" s="4">
        <f t="shared" si="0"/>
        <v>19.00878293601004</v>
      </c>
      <c r="G12" s="4">
        <f t="shared" si="1"/>
        <v>80.99121706398996</v>
      </c>
    </row>
    <row r="13" spans="1:7" ht="12.75">
      <c r="A13" s="2" t="s">
        <v>24</v>
      </c>
      <c r="B13" s="2" t="s">
        <v>25</v>
      </c>
      <c r="C13">
        <v>28</v>
      </c>
      <c r="D13">
        <v>648</v>
      </c>
      <c r="E13">
        <v>124</v>
      </c>
      <c r="F13" s="4">
        <f t="shared" si="0"/>
        <v>19.1358024691358</v>
      </c>
      <c r="G13" s="4">
        <f t="shared" si="1"/>
        <v>80.8641975308642</v>
      </c>
    </row>
    <row r="14" spans="1:7" ht="12.75">
      <c r="A14" s="2" t="s">
        <v>26</v>
      </c>
      <c r="B14" s="2" t="s">
        <v>27</v>
      </c>
      <c r="C14">
        <v>24</v>
      </c>
      <c r="D14">
        <v>576</v>
      </c>
      <c r="E14">
        <v>119</v>
      </c>
      <c r="F14" s="4">
        <f t="shared" si="0"/>
        <v>20.65972222222222</v>
      </c>
      <c r="G14" s="4">
        <f t="shared" si="1"/>
        <v>79.34027777777777</v>
      </c>
    </row>
    <row r="15" spans="1:7" ht="12.75">
      <c r="A15" s="2" t="s">
        <v>28</v>
      </c>
      <c r="B15" s="2" t="s">
        <v>29</v>
      </c>
      <c r="C15">
        <v>548</v>
      </c>
      <c r="D15">
        <v>12849</v>
      </c>
      <c r="E15">
        <v>2533</v>
      </c>
      <c r="F15" s="4">
        <f t="shared" si="0"/>
        <v>19.713596388824033</v>
      </c>
      <c r="G15" s="4">
        <f t="shared" si="1"/>
        <v>80.28640361117597</v>
      </c>
    </row>
    <row r="16" spans="1:7" ht="12.75">
      <c r="A16" s="2" t="s">
        <v>30</v>
      </c>
      <c r="B16" s="2" t="s">
        <v>31</v>
      </c>
      <c r="C16">
        <v>252</v>
      </c>
      <c r="D16">
        <v>5469</v>
      </c>
      <c r="E16">
        <v>1274</v>
      </c>
      <c r="F16" s="4">
        <f t="shared" si="0"/>
        <v>23.294935088681658</v>
      </c>
      <c r="G16" s="4">
        <f t="shared" si="1"/>
        <v>76.70506491131835</v>
      </c>
    </row>
    <row r="17" spans="1:7" ht="12.75">
      <c r="A17" s="2" t="s">
        <v>32</v>
      </c>
      <c r="B17" s="2" t="s">
        <v>33</v>
      </c>
      <c r="C17">
        <v>176</v>
      </c>
      <c r="D17">
        <v>3879</v>
      </c>
      <c r="E17">
        <v>877</v>
      </c>
      <c r="F17" s="4">
        <f t="shared" si="0"/>
        <v>22.60891982469709</v>
      </c>
      <c r="G17" s="4">
        <f t="shared" si="1"/>
        <v>77.3910801753029</v>
      </c>
    </row>
    <row r="18" spans="1:7" ht="12.75">
      <c r="A18" s="2" t="s">
        <v>34</v>
      </c>
      <c r="B18" s="2" t="s">
        <v>35</v>
      </c>
      <c r="C18">
        <v>164</v>
      </c>
      <c r="D18">
        <v>3672</v>
      </c>
      <c r="E18">
        <v>799</v>
      </c>
      <c r="F18" s="4">
        <f t="shared" si="0"/>
        <v>21.75925925925926</v>
      </c>
      <c r="G18" s="4">
        <f t="shared" si="1"/>
        <v>78.24074074074073</v>
      </c>
    </row>
    <row r="19" spans="1:7" ht="12.75">
      <c r="A19" s="2" t="s">
        <v>36</v>
      </c>
      <c r="B19" s="2" t="s">
        <v>37</v>
      </c>
      <c r="C19">
        <v>74</v>
      </c>
      <c r="D19">
        <v>1547</v>
      </c>
      <c r="E19">
        <v>338</v>
      </c>
      <c r="F19" s="4">
        <f t="shared" si="0"/>
        <v>21.84873949579832</v>
      </c>
      <c r="G19" s="4">
        <f t="shared" si="1"/>
        <v>78.15126050420167</v>
      </c>
    </row>
    <row r="20" spans="1:7" ht="12.75">
      <c r="A20" s="2" t="s">
        <v>38</v>
      </c>
      <c r="B20" s="2" t="s">
        <v>39</v>
      </c>
      <c r="C20">
        <v>81</v>
      </c>
      <c r="D20">
        <v>1661</v>
      </c>
      <c r="E20">
        <v>501</v>
      </c>
      <c r="F20" s="4">
        <f t="shared" si="0"/>
        <v>30.162552679108973</v>
      </c>
      <c r="G20" s="4">
        <f t="shared" si="1"/>
        <v>69.83744732089103</v>
      </c>
    </row>
    <row r="21" spans="1:7" ht="12.75">
      <c r="A21" s="2" t="s">
        <v>40</v>
      </c>
      <c r="B21" s="2" t="s">
        <v>41</v>
      </c>
      <c r="C21">
        <v>76</v>
      </c>
      <c r="D21">
        <v>1614</v>
      </c>
      <c r="E21">
        <v>464</v>
      </c>
      <c r="F21" s="4">
        <f t="shared" si="0"/>
        <v>28.74845105328377</v>
      </c>
      <c r="G21" s="4">
        <f t="shared" si="1"/>
        <v>71.25154894671623</v>
      </c>
    </row>
    <row r="22" spans="1:7" ht="12.75">
      <c r="A22" s="2" t="s">
        <v>42</v>
      </c>
      <c r="B22" s="2" t="s">
        <v>43</v>
      </c>
      <c r="C22">
        <v>90</v>
      </c>
      <c r="D22">
        <v>1947</v>
      </c>
      <c r="E22">
        <v>572</v>
      </c>
      <c r="F22" s="4">
        <f t="shared" si="0"/>
        <v>29.37853107344633</v>
      </c>
      <c r="G22" s="4">
        <f t="shared" si="1"/>
        <v>70.62146892655367</v>
      </c>
    </row>
    <row r="23" spans="1:7" ht="12.75">
      <c r="A23" s="2" t="s">
        <v>44</v>
      </c>
      <c r="B23" s="2" t="s">
        <v>45</v>
      </c>
      <c r="C23">
        <v>81</v>
      </c>
      <c r="D23">
        <v>1709</v>
      </c>
      <c r="E23">
        <v>466</v>
      </c>
      <c r="F23" s="4">
        <f t="shared" si="0"/>
        <v>27.2674078408426</v>
      </c>
      <c r="G23" s="4">
        <f t="shared" si="1"/>
        <v>72.7325921591574</v>
      </c>
    </row>
    <row r="24" spans="1:7" ht="12.75">
      <c r="A24" s="2" t="s">
        <v>46</v>
      </c>
      <c r="B24" s="2" t="s">
        <v>47</v>
      </c>
      <c r="C24">
        <v>60</v>
      </c>
      <c r="D24">
        <v>1266</v>
      </c>
      <c r="E24">
        <v>346.5</v>
      </c>
      <c r="F24" s="4">
        <f t="shared" si="0"/>
        <v>27.3696682464455</v>
      </c>
      <c r="G24" s="4">
        <f t="shared" si="1"/>
        <v>72.6303317535545</v>
      </c>
    </row>
    <row r="25" spans="1:7" ht="12.75">
      <c r="A25" s="2" t="s">
        <v>48</v>
      </c>
      <c r="B25" s="2" t="s">
        <v>49</v>
      </c>
      <c r="C25">
        <v>118</v>
      </c>
      <c r="D25">
        <v>2531</v>
      </c>
      <c r="E25">
        <v>742</v>
      </c>
      <c r="F25" s="4">
        <f t="shared" si="0"/>
        <v>29.316475701303833</v>
      </c>
      <c r="G25" s="4">
        <f t="shared" si="1"/>
        <v>70.68352429869617</v>
      </c>
    </row>
    <row r="26" spans="1:7" ht="12.75">
      <c r="A26" s="2" t="s">
        <v>50</v>
      </c>
      <c r="B26" s="2" t="s">
        <v>51</v>
      </c>
      <c r="C26">
        <v>395</v>
      </c>
      <c r="D26">
        <v>8521</v>
      </c>
      <c r="E26">
        <v>1760</v>
      </c>
      <c r="F26" s="4">
        <f t="shared" si="0"/>
        <v>20.654852716817278</v>
      </c>
      <c r="G26" s="4">
        <f t="shared" si="1"/>
        <v>79.34514728318273</v>
      </c>
    </row>
    <row r="27" spans="1:7" ht="12.75">
      <c r="A27" s="2" t="s">
        <v>52</v>
      </c>
      <c r="B27" s="2" t="s">
        <v>53</v>
      </c>
      <c r="C27">
        <v>493</v>
      </c>
      <c r="D27">
        <v>11351</v>
      </c>
      <c r="E27">
        <v>2941</v>
      </c>
      <c r="F27" s="4">
        <f t="shared" si="0"/>
        <v>25.909611487974626</v>
      </c>
      <c r="G27" s="4">
        <f t="shared" si="1"/>
        <v>74.09038851202537</v>
      </c>
    </row>
    <row r="28" spans="1:7" ht="12.75">
      <c r="A28" s="2" t="s">
        <v>54</v>
      </c>
      <c r="B28" s="2" t="s">
        <v>55</v>
      </c>
      <c r="C28">
        <v>107</v>
      </c>
      <c r="D28">
        <v>2288</v>
      </c>
      <c r="E28">
        <v>464</v>
      </c>
      <c r="F28" s="4">
        <f t="shared" si="0"/>
        <v>20.27972027972028</v>
      </c>
      <c r="G28" s="4">
        <f t="shared" si="1"/>
        <v>79.72027972027972</v>
      </c>
    </row>
    <row r="29" spans="1:7" ht="12.75">
      <c r="A29" s="2" t="s">
        <v>56</v>
      </c>
      <c r="B29" s="2" t="s">
        <v>57</v>
      </c>
      <c r="C29">
        <v>477</v>
      </c>
      <c r="D29">
        <v>10660</v>
      </c>
      <c r="E29">
        <v>3248</v>
      </c>
      <c r="F29" s="4">
        <f t="shared" si="0"/>
        <v>30.46904315196998</v>
      </c>
      <c r="G29" s="4">
        <f t="shared" si="1"/>
        <v>69.53095684803002</v>
      </c>
    </row>
    <row r="30" spans="1:7" ht="12.75">
      <c r="A30" s="2" t="s">
        <v>58</v>
      </c>
      <c r="B30" s="2" t="s">
        <v>59</v>
      </c>
      <c r="C30">
        <v>206</v>
      </c>
      <c r="D30">
        <v>4908</v>
      </c>
      <c r="E30">
        <v>880</v>
      </c>
      <c r="F30" s="4">
        <f t="shared" si="0"/>
        <v>17.929910350448246</v>
      </c>
      <c r="G30" s="4">
        <f t="shared" si="1"/>
        <v>82.07008964955176</v>
      </c>
    </row>
    <row r="31" spans="2:7" ht="12.75">
      <c r="B31" s="6" t="s">
        <v>60</v>
      </c>
      <c r="C31" s="7">
        <f>SUM(C5:C30)</f>
        <v>7867</v>
      </c>
      <c r="D31" s="7">
        <f>SUM(D5:D30)</f>
        <v>178734</v>
      </c>
      <c r="E31" s="7">
        <f>SUM(E5:E30)</f>
        <v>36864.5</v>
      </c>
      <c r="F31" s="8">
        <f>E31/D31*100</f>
        <v>20.62534268801683</v>
      </c>
      <c r="G31" s="8">
        <f t="shared" si="1"/>
        <v>79.37465731198317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71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3603</v>
      </c>
      <c r="E5" s="3">
        <v>499</v>
      </c>
      <c r="F5" s="4">
        <f>E5/D5*100</f>
        <v>13.849569802941994</v>
      </c>
      <c r="G5" s="4">
        <f>100-F5</f>
        <v>86.150430197058</v>
      </c>
    </row>
    <row r="6" spans="1:7" ht="12.75">
      <c r="A6" s="2" t="s">
        <v>10</v>
      </c>
      <c r="B6" s="5" t="s">
        <v>11</v>
      </c>
      <c r="C6" s="3">
        <v>162</v>
      </c>
      <c r="D6" s="3">
        <v>3244</v>
      </c>
      <c r="E6" s="3">
        <v>505</v>
      </c>
      <c r="F6" s="4">
        <f aca="true" t="shared" si="0" ref="F6:F30">E6/D6*100</f>
        <v>15.567200986436497</v>
      </c>
      <c r="G6" s="4">
        <f aca="true" t="shared" si="1" ref="G6:G31">100-F6</f>
        <v>84.43279901356351</v>
      </c>
    </row>
    <row r="7" spans="1:7" ht="12.75">
      <c r="A7" s="2" t="s">
        <v>12</v>
      </c>
      <c r="B7" s="2" t="s">
        <v>13</v>
      </c>
      <c r="C7" s="3">
        <v>1661</v>
      </c>
      <c r="D7" s="3">
        <v>38400</v>
      </c>
      <c r="E7" s="3">
        <v>7083</v>
      </c>
      <c r="F7" s="4">
        <f t="shared" si="0"/>
        <v>18.4453125</v>
      </c>
      <c r="G7" s="4">
        <f t="shared" si="1"/>
        <v>81.5546875</v>
      </c>
    </row>
    <row r="8" spans="1:7" ht="12.75">
      <c r="A8" s="2" t="s">
        <v>14</v>
      </c>
      <c r="B8" s="2" t="s">
        <v>15</v>
      </c>
      <c r="C8" s="3">
        <v>38</v>
      </c>
      <c r="D8" s="3">
        <v>884</v>
      </c>
      <c r="E8" s="3">
        <v>157</v>
      </c>
      <c r="F8" s="4">
        <f t="shared" si="0"/>
        <v>17.760180995475114</v>
      </c>
      <c r="G8" s="4">
        <f t="shared" si="1"/>
        <v>82.23981900452489</v>
      </c>
    </row>
    <row r="9" spans="1:7" ht="12.75">
      <c r="A9" s="2" t="s">
        <v>16</v>
      </c>
      <c r="B9" s="2" t="s">
        <v>17</v>
      </c>
      <c r="C9" s="3">
        <v>507</v>
      </c>
      <c r="D9" s="3">
        <v>11902</v>
      </c>
      <c r="E9" s="3">
        <v>2213</v>
      </c>
      <c r="F9" s="4">
        <f t="shared" si="0"/>
        <v>18.59351369517728</v>
      </c>
      <c r="G9" s="4">
        <f t="shared" si="1"/>
        <v>81.40648630482272</v>
      </c>
    </row>
    <row r="10" spans="1:7" ht="12.75">
      <c r="A10" s="2" t="s">
        <v>18</v>
      </c>
      <c r="B10" s="2" t="s">
        <v>19</v>
      </c>
      <c r="C10" s="3">
        <v>659</v>
      </c>
      <c r="D10" s="3">
        <v>14509</v>
      </c>
      <c r="E10" s="3">
        <v>2948</v>
      </c>
      <c r="F10" s="4">
        <f t="shared" si="0"/>
        <v>20.318423047763456</v>
      </c>
      <c r="G10" s="4">
        <f t="shared" si="1"/>
        <v>79.68157695223654</v>
      </c>
    </row>
    <row r="11" spans="1:7" ht="12.75">
      <c r="A11" s="2" t="s">
        <v>20</v>
      </c>
      <c r="B11" s="2" t="s">
        <v>21</v>
      </c>
      <c r="C11" s="3">
        <v>710</v>
      </c>
      <c r="D11" s="3">
        <v>16868</v>
      </c>
      <c r="E11" s="3">
        <v>2921</v>
      </c>
      <c r="F11" s="4">
        <f t="shared" si="0"/>
        <v>17.316812900165996</v>
      </c>
      <c r="G11" s="4">
        <f t="shared" si="1"/>
        <v>82.683187099834</v>
      </c>
    </row>
    <row r="12" spans="1:7" ht="12.75">
      <c r="A12" s="2" t="s">
        <v>22</v>
      </c>
      <c r="B12" s="2" t="s">
        <v>23</v>
      </c>
      <c r="C12" s="3">
        <v>475</v>
      </c>
      <c r="D12" s="3">
        <v>11237</v>
      </c>
      <c r="E12" s="3">
        <v>1891</v>
      </c>
      <c r="F12" s="4">
        <f t="shared" si="0"/>
        <v>16.828334964848267</v>
      </c>
      <c r="G12" s="4">
        <f t="shared" si="1"/>
        <v>83.17166503515173</v>
      </c>
    </row>
    <row r="13" spans="1:7" ht="12.75">
      <c r="A13" s="2" t="s">
        <v>24</v>
      </c>
      <c r="B13" s="2" t="s">
        <v>25</v>
      </c>
      <c r="C13" s="3">
        <v>27</v>
      </c>
      <c r="D13" s="3">
        <v>624</v>
      </c>
      <c r="E13" s="3">
        <v>76</v>
      </c>
      <c r="F13" s="4">
        <f t="shared" si="0"/>
        <v>12.179487179487179</v>
      </c>
      <c r="G13" s="4">
        <f t="shared" si="1"/>
        <v>87.82051282051282</v>
      </c>
    </row>
    <row r="14" spans="1:7" ht="12.75">
      <c r="A14" s="2" t="s">
        <v>26</v>
      </c>
      <c r="B14" s="2" t="s">
        <v>27</v>
      </c>
      <c r="C14" s="3">
        <v>80</v>
      </c>
      <c r="D14" s="3">
        <v>1920</v>
      </c>
      <c r="E14" s="3">
        <v>302</v>
      </c>
      <c r="F14" s="4">
        <f t="shared" si="0"/>
        <v>15.729166666666666</v>
      </c>
      <c r="G14" s="4">
        <f t="shared" si="1"/>
        <v>84.27083333333333</v>
      </c>
    </row>
    <row r="15" spans="1:7" ht="12.75">
      <c r="A15" s="2" t="s">
        <v>28</v>
      </c>
      <c r="B15" s="2" t="s">
        <v>29</v>
      </c>
      <c r="C15" s="3">
        <v>548</v>
      </c>
      <c r="D15" s="3">
        <v>12881</v>
      </c>
      <c r="E15" s="3">
        <v>2133</v>
      </c>
      <c r="F15" s="4">
        <f t="shared" si="0"/>
        <v>16.559273348342522</v>
      </c>
      <c r="G15" s="4">
        <f t="shared" si="1"/>
        <v>83.44072665165749</v>
      </c>
    </row>
    <row r="16" spans="1:7" ht="12.75">
      <c r="A16" s="2" t="s">
        <v>30</v>
      </c>
      <c r="B16" s="2" t="s">
        <v>31</v>
      </c>
      <c r="C16" s="3">
        <v>263</v>
      </c>
      <c r="D16" s="3">
        <v>5548</v>
      </c>
      <c r="E16" s="3">
        <v>1007</v>
      </c>
      <c r="F16" s="4">
        <f t="shared" si="0"/>
        <v>18.15068493150685</v>
      </c>
      <c r="G16" s="4">
        <f t="shared" si="1"/>
        <v>81.84931506849315</v>
      </c>
    </row>
    <row r="17" spans="1:7" ht="12.75">
      <c r="A17" s="2" t="s">
        <v>32</v>
      </c>
      <c r="B17" s="2" t="s">
        <v>33</v>
      </c>
      <c r="C17" s="3">
        <v>180</v>
      </c>
      <c r="D17" s="3">
        <v>3912</v>
      </c>
      <c r="E17" s="3">
        <v>632</v>
      </c>
      <c r="F17" s="4">
        <f t="shared" si="0"/>
        <v>16.155419222903884</v>
      </c>
      <c r="G17" s="4">
        <f t="shared" si="1"/>
        <v>83.84458077709611</v>
      </c>
    </row>
    <row r="18" spans="1:7" ht="12.75">
      <c r="A18" s="2" t="s">
        <v>34</v>
      </c>
      <c r="B18" s="2" t="s">
        <v>35</v>
      </c>
      <c r="C18" s="3">
        <v>169</v>
      </c>
      <c r="D18" s="3">
        <v>3557</v>
      </c>
      <c r="E18" s="3">
        <v>471</v>
      </c>
      <c r="F18" s="4">
        <f t="shared" si="0"/>
        <v>13.241495642395277</v>
      </c>
      <c r="G18" s="4">
        <f t="shared" si="1"/>
        <v>86.75850435760472</v>
      </c>
    </row>
    <row r="19" spans="1:7" ht="12.75">
      <c r="A19" s="2" t="s">
        <v>36</v>
      </c>
      <c r="B19" s="2" t="s">
        <v>37</v>
      </c>
      <c r="C19" s="3">
        <v>76</v>
      </c>
      <c r="D19" s="3">
        <v>1544</v>
      </c>
      <c r="E19" s="3">
        <v>260</v>
      </c>
      <c r="F19" s="4">
        <f t="shared" si="0"/>
        <v>16.83937823834197</v>
      </c>
      <c r="G19" s="4">
        <f t="shared" si="1"/>
        <v>83.16062176165804</v>
      </c>
    </row>
    <row r="20" spans="1:7" ht="12.75">
      <c r="A20" s="2" t="s">
        <v>38</v>
      </c>
      <c r="B20" s="2" t="s">
        <v>39</v>
      </c>
      <c r="C20" s="3">
        <v>80</v>
      </c>
      <c r="D20" s="3">
        <v>1568</v>
      </c>
      <c r="E20" s="3">
        <v>280</v>
      </c>
      <c r="F20" s="4">
        <f t="shared" si="0"/>
        <v>17.857142857142858</v>
      </c>
      <c r="G20" s="4">
        <f t="shared" si="1"/>
        <v>82.14285714285714</v>
      </c>
    </row>
    <row r="21" spans="1:7" ht="12.75">
      <c r="A21" s="2" t="s">
        <v>40</v>
      </c>
      <c r="B21" s="2" t="s">
        <v>41</v>
      </c>
      <c r="C21" s="3">
        <v>81</v>
      </c>
      <c r="D21" s="3">
        <v>1644</v>
      </c>
      <c r="E21" s="3">
        <v>328</v>
      </c>
      <c r="F21" s="4">
        <f t="shared" si="0"/>
        <v>19.951338199513383</v>
      </c>
      <c r="G21" s="4">
        <f t="shared" si="1"/>
        <v>80.04866180048661</v>
      </c>
    </row>
    <row r="22" spans="1:7" ht="12.75">
      <c r="A22" s="2" t="s">
        <v>42</v>
      </c>
      <c r="B22" s="2" t="s">
        <v>43</v>
      </c>
      <c r="C22" s="3">
        <v>95</v>
      </c>
      <c r="D22" s="3">
        <v>2036</v>
      </c>
      <c r="E22" s="3">
        <v>375</v>
      </c>
      <c r="F22" s="4">
        <f t="shared" si="0"/>
        <v>18.41846758349705</v>
      </c>
      <c r="G22" s="4">
        <f t="shared" si="1"/>
        <v>81.58153241650295</v>
      </c>
    </row>
    <row r="23" spans="1:7" ht="12.75">
      <c r="A23" s="2" t="s">
        <v>44</v>
      </c>
      <c r="B23" s="2" t="s">
        <v>45</v>
      </c>
      <c r="C23" s="3">
        <v>82</v>
      </c>
      <c r="D23" s="3">
        <v>1655</v>
      </c>
      <c r="E23" s="3">
        <v>255</v>
      </c>
      <c r="F23" s="4">
        <f t="shared" si="0"/>
        <v>15.407854984894259</v>
      </c>
      <c r="G23" s="4">
        <f t="shared" si="1"/>
        <v>84.59214501510574</v>
      </c>
    </row>
    <row r="24" spans="1:7" ht="12.75">
      <c r="A24" s="2" t="s">
        <v>46</v>
      </c>
      <c r="B24" s="2" t="s">
        <v>47</v>
      </c>
      <c r="C24" s="3">
        <v>60</v>
      </c>
      <c r="D24" s="3">
        <v>1200</v>
      </c>
      <c r="E24" s="3">
        <v>180</v>
      </c>
      <c r="F24" s="4">
        <f t="shared" si="0"/>
        <v>15</v>
      </c>
      <c r="G24" s="4">
        <f t="shared" si="1"/>
        <v>85</v>
      </c>
    </row>
    <row r="25" spans="1:7" ht="12.75">
      <c r="A25" s="2" t="s">
        <v>48</v>
      </c>
      <c r="B25" s="2" t="s">
        <v>49</v>
      </c>
      <c r="C25" s="3">
        <v>110</v>
      </c>
      <c r="D25" s="3">
        <v>2252</v>
      </c>
      <c r="E25" s="3">
        <v>390</v>
      </c>
      <c r="F25" s="4">
        <f t="shared" si="0"/>
        <v>17.317939609236234</v>
      </c>
      <c r="G25" s="4">
        <f t="shared" si="1"/>
        <v>82.68206039076377</v>
      </c>
    </row>
    <row r="26" spans="1:7" ht="12.75">
      <c r="A26" s="2" t="s">
        <v>50</v>
      </c>
      <c r="B26" s="2" t="s">
        <v>51</v>
      </c>
      <c r="C26" s="3">
        <v>404</v>
      </c>
      <c r="D26" s="3">
        <v>8385</v>
      </c>
      <c r="E26" s="3">
        <v>1032</v>
      </c>
      <c r="F26" s="4">
        <f t="shared" si="0"/>
        <v>12.307692307692308</v>
      </c>
      <c r="G26" s="4">
        <f t="shared" si="1"/>
        <v>87.6923076923077</v>
      </c>
    </row>
    <row r="27" spans="1:7" ht="12.75">
      <c r="A27" s="2" t="s">
        <v>52</v>
      </c>
      <c r="B27" s="2" t="s">
        <v>53</v>
      </c>
      <c r="C27" s="3">
        <v>326</v>
      </c>
      <c r="D27" s="3">
        <v>7489</v>
      </c>
      <c r="E27" s="3">
        <v>1446</v>
      </c>
      <c r="F27" s="4">
        <f t="shared" si="0"/>
        <v>19.308318867672586</v>
      </c>
      <c r="G27" s="4">
        <f t="shared" si="1"/>
        <v>80.69168113232742</v>
      </c>
    </row>
    <row r="28" spans="1:7" ht="12.75">
      <c r="A28" s="2" t="s">
        <v>54</v>
      </c>
      <c r="B28" s="2" t="s">
        <v>55</v>
      </c>
      <c r="C28" s="3">
        <v>109</v>
      </c>
      <c r="D28" s="3">
        <v>2232</v>
      </c>
      <c r="E28" s="3">
        <v>311</v>
      </c>
      <c r="F28" s="4">
        <f t="shared" si="0"/>
        <v>13.9336917562724</v>
      </c>
      <c r="G28" s="4">
        <f t="shared" si="1"/>
        <v>86.0663082437276</v>
      </c>
    </row>
    <row r="29" spans="1:7" ht="12.75">
      <c r="A29" s="2" t="s">
        <v>56</v>
      </c>
      <c r="B29" s="2" t="s">
        <v>57</v>
      </c>
      <c r="C29" s="3">
        <v>658</v>
      </c>
      <c r="D29" s="3">
        <v>14510</v>
      </c>
      <c r="E29" s="3">
        <v>2394</v>
      </c>
      <c r="F29" s="4">
        <f t="shared" si="0"/>
        <v>16.49896623018608</v>
      </c>
      <c r="G29" s="4">
        <f t="shared" si="1"/>
        <v>83.50103376981392</v>
      </c>
    </row>
    <row r="30" spans="1:7" ht="12.75">
      <c r="A30" s="2" t="s">
        <v>58</v>
      </c>
      <c r="B30" s="2" t="s">
        <v>59</v>
      </c>
      <c r="C30" s="3">
        <v>202</v>
      </c>
      <c r="D30" s="3">
        <v>4795</v>
      </c>
      <c r="E30" s="3">
        <v>894</v>
      </c>
      <c r="F30" s="4">
        <f t="shared" si="0"/>
        <v>18.6444212721585</v>
      </c>
      <c r="G30" s="4">
        <f t="shared" si="1"/>
        <v>81.3555787278415</v>
      </c>
    </row>
    <row r="31" spans="2:7" ht="12.75">
      <c r="B31" s="6" t="s">
        <v>60</v>
      </c>
      <c r="C31" s="7">
        <f>SUM(C5:C30)</f>
        <v>7939</v>
      </c>
      <c r="D31" s="7">
        <f>SUM(D5:D30)</f>
        <v>178399</v>
      </c>
      <c r="E31" s="7">
        <f>SUM(E5:E30)</f>
        <v>30983</v>
      </c>
      <c r="F31" s="8">
        <f>E31/D31*100</f>
        <v>17.36724981642274</v>
      </c>
      <c r="G31" s="8">
        <f t="shared" si="1"/>
        <v>82.63275018357726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selection activeCell="B31" sqref="B3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70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180</v>
      </c>
      <c r="D5" s="3">
        <v>4024</v>
      </c>
      <c r="E5" s="3">
        <v>577</v>
      </c>
      <c r="F5" s="4">
        <f>E5/D5*100</f>
        <v>14.338966202783302</v>
      </c>
      <c r="G5" s="4">
        <f>100-F5</f>
        <v>85.6610337972167</v>
      </c>
    </row>
    <row r="6" spans="1:7" ht="12.75">
      <c r="A6" s="2" t="s">
        <v>10</v>
      </c>
      <c r="B6" s="5" t="s">
        <v>11</v>
      </c>
      <c r="C6" s="3">
        <v>164</v>
      </c>
      <c r="D6" s="3">
        <v>3607</v>
      </c>
      <c r="E6" s="3">
        <v>477</v>
      </c>
      <c r="F6" s="4">
        <f aca="true" t="shared" si="0" ref="F6:F30">E6/D6*100</f>
        <v>13.224286110341005</v>
      </c>
      <c r="G6" s="4">
        <f aca="true" t="shared" si="1" ref="G6:G31">100-F6</f>
        <v>86.77571388965899</v>
      </c>
    </row>
    <row r="7" spans="1:7" ht="12.75">
      <c r="A7" s="2" t="s">
        <v>12</v>
      </c>
      <c r="B7" s="2" t="s">
        <v>13</v>
      </c>
      <c r="C7" s="3">
        <v>1663</v>
      </c>
      <c r="D7" s="3">
        <v>41793</v>
      </c>
      <c r="E7" s="3">
        <v>7126</v>
      </c>
      <c r="F7" s="4">
        <f t="shared" si="0"/>
        <v>17.050702270715192</v>
      </c>
      <c r="G7" s="4">
        <f t="shared" si="1"/>
        <v>82.94929772928481</v>
      </c>
    </row>
    <row r="8" spans="1:7" ht="12.75">
      <c r="A8" s="2" t="s">
        <v>14</v>
      </c>
      <c r="B8" s="2" t="s">
        <v>15</v>
      </c>
      <c r="C8" s="3">
        <v>38</v>
      </c>
      <c r="D8" s="3">
        <v>960</v>
      </c>
      <c r="E8" s="3">
        <v>179</v>
      </c>
      <c r="F8" s="4">
        <f t="shared" si="0"/>
        <v>18.645833333333332</v>
      </c>
      <c r="G8" s="4">
        <f t="shared" si="1"/>
        <v>81.35416666666667</v>
      </c>
    </row>
    <row r="9" spans="1:7" ht="12.75">
      <c r="A9" s="2" t="s">
        <v>16</v>
      </c>
      <c r="B9" s="2" t="s">
        <v>17</v>
      </c>
      <c r="C9" s="3">
        <v>506</v>
      </c>
      <c r="D9" s="3">
        <v>12880</v>
      </c>
      <c r="E9" s="3">
        <v>2114</v>
      </c>
      <c r="F9" s="4">
        <f t="shared" si="0"/>
        <v>16.413043478260867</v>
      </c>
      <c r="G9" s="4">
        <f t="shared" si="1"/>
        <v>83.58695652173913</v>
      </c>
    </row>
    <row r="10" spans="1:7" ht="12.75">
      <c r="A10" s="2" t="s">
        <v>18</v>
      </c>
      <c r="B10" s="2" t="s">
        <v>19</v>
      </c>
      <c r="C10" s="3">
        <v>659</v>
      </c>
      <c r="D10" s="3">
        <v>15687</v>
      </c>
      <c r="E10" s="3">
        <v>3056</v>
      </c>
      <c r="F10" s="4">
        <f t="shared" si="0"/>
        <v>19.48109899917129</v>
      </c>
      <c r="G10" s="4">
        <f t="shared" si="1"/>
        <v>80.5189010008287</v>
      </c>
    </row>
    <row r="11" spans="1:7" ht="12.75">
      <c r="A11" s="2" t="s">
        <v>20</v>
      </c>
      <c r="B11" s="2" t="s">
        <v>21</v>
      </c>
      <c r="C11" s="3">
        <v>710</v>
      </c>
      <c r="D11" s="3">
        <v>18237</v>
      </c>
      <c r="E11" s="3">
        <v>3034</v>
      </c>
      <c r="F11" s="4">
        <f t="shared" si="0"/>
        <v>16.636508197620223</v>
      </c>
      <c r="G11" s="4">
        <f t="shared" si="1"/>
        <v>83.36349180237977</v>
      </c>
    </row>
    <row r="12" spans="1:7" ht="12.75">
      <c r="A12" s="2" t="s">
        <v>22</v>
      </c>
      <c r="B12" s="2" t="s">
        <v>23</v>
      </c>
      <c r="C12" s="3">
        <v>477</v>
      </c>
      <c r="D12" s="3">
        <v>12214</v>
      </c>
      <c r="E12" s="3">
        <v>2108</v>
      </c>
      <c r="F12" s="4">
        <f t="shared" si="0"/>
        <v>17.258883248730964</v>
      </c>
      <c r="G12" s="4">
        <f t="shared" si="1"/>
        <v>82.74111675126903</v>
      </c>
    </row>
    <row r="13" spans="1:7" ht="12.75">
      <c r="A13" s="2" t="s">
        <v>24</v>
      </c>
      <c r="B13" s="2" t="s">
        <v>25</v>
      </c>
      <c r="C13" s="3">
        <v>27</v>
      </c>
      <c r="D13" s="3">
        <v>678</v>
      </c>
      <c r="E13" s="3">
        <v>70</v>
      </c>
      <c r="F13" s="4">
        <f t="shared" si="0"/>
        <v>10.32448377581121</v>
      </c>
      <c r="G13" s="4">
        <f t="shared" si="1"/>
        <v>89.67551622418878</v>
      </c>
    </row>
    <row r="14" spans="1:7" ht="12.75">
      <c r="A14" s="2" t="s">
        <v>26</v>
      </c>
      <c r="B14" s="2" t="s">
        <v>27</v>
      </c>
      <c r="C14" s="3">
        <v>80</v>
      </c>
      <c r="D14" s="3">
        <v>2080</v>
      </c>
      <c r="E14" s="3">
        <v>342</v>
      </c>
      <c r="F14" s="4">
        <f t="shared" si="0"/>
        <v>16.442307692307693</v>
      </c>
      <c r="G14" s="4">
        <f t="shared" si="1"/>
        <v>83.5576923076923</v>
      </c>
    </row>
    <row r="15" spans="1:7" ht="12.75">
      <c r="A15" s="2" t="s">
        <v>28</v>
      </c>
      <c r="B15" s="2" t="s">
        <v>29</v>
      </c>
      <c r="C15" s="3">
        <v>548</v>
      </c>
      <c r="D15" s="3">
        <v>13985</v>
      </c>
      <c r="E15" s="3">
        <v>2336</v>
      </c>
      <c r="F15" s="4">
        <f t="shared" si="0"/>
        <v>16.703611011798355</v>
      </c>
      <c r="G15" s="4">
        <f t="shared" si="1"/>
        <v>83.29638898820164</v>
      </c>
    </row>
    <row r="16" spans="1:7" ht="12.75">
      <c r="A16" s="2" t="s">
        <v>30</v>
      </c>
      <c r="B16" s="2" t="s">
        <v>31</v>
      </c>
      <c r="C16" s="3">
        <v>260</v>
      </c>
      <c r="D16" s="3">
        <v>5993</v>
      </c>
      <c r="E16" s="3">
        <v>1061</v>
      </c>
      <c r="F16" s="4">
        <f t="shared" si="0"/>
        <v>17.703987985983645</v>
      </c>
      <c r="G16" s="4">
        <f t="shared" si="1"/>
        <v>82.29601201401636</v>
      </c>
    </row>
    <row r="17" spans="1:7" ht="12.75">
      <c r="A17" s="2" t="s">
        <v>32</v>
      </c>
      <c r="B17" s="2" t="s">
        <v>33</v>
      </c>
      <c r="C17" s="3">
        <v>180</v>
      </c>
      <c r="D17" s="3">
        <v>4270</v>
      </c>
      <c r="E17" s="3">
        <v>661</v>
      </c>
      <c r="F17" s="4">
        <f t="shared" si="0"/>
        <v>15.480093676814988</v>
      </c>
      <c r="G17" s="4">
        <f t="shared" si="1"/>
        <v>84.51990632318501</v>
      </c>
    </row>
    <row r="18" spans="1:7" ht="12.75">
      <c r="A18" s="2" t="s">
        <v>34</v>
      </c>
      <c r="B18" s="2" t="s">
        <v>35</v>
      </c>
      <c r="C18" s="3">
        <v>167</v>
      </c>
      <c r="D18" s="3">
        <v>4022</v>
      </c>
      <c r="E18" s="3">
        <v>497</v>
      </c>
      <c r="F18" s="4">
        <f t="shared" si="0"/>
        <v>12.357036300348085</v>
      </c>
      <c r="G18" s="4">
        <f t="shared" si="1"/>
        <v>87.64296369965192</v>
      </c>
    </row>
    <row r="19" spans="1:7" ht="12.75">
      <c r="A19" s="2" t="s">
        <v>36</v>
      </c>
      <c r="B19" s="2" t="s">
        <v>37</v>
      </c>
      <c r="C19" s="3">
        <v>76</v>
      </c>
      <c r="D19" s="3">
        <v>1686</v>
      </c>
      <c r="E19" s="3">
        <v>250</v>
      </c>
      <c r="F19" s="4">
        <f t="shared" si="0"/>
        <v>14.827995255041518</v>
      </c>
      <c r="G19" s="4">
        <f t="shared" si="1"/>
        <v>85.17200474495849</v>
      </c>
    </row>
    <row r="20" spans="1:7" ht="12.75">
      <c r="A20" s="2" t="s">
        <v>38</v>
      </c>
      <c r="B20" s="2" t="s">
        <v>39</v>
      </c>
      <c r="C20" s="3">
        <v>80</v>
      </c>
      <c r="D20" s="3">
        <v>1724</v>
      </c>
      <c r="E20" s="3">
        <v>319</v>
      </c>
      <c r="F20" s="4">
        <f t="shared" si="0"/>
        <v>18.503480278422273</v>
      </c>
      <c r="G20" s="4">
        <f t="shared" si="1"/>
        <v>81.49651972157773</v>
      </c>
    </row>
    <row r="21" spans="1:7" ht="12.75">
      <c r="A21" s="2" t="s">
        <v>40</v>
      </c>
      <c r="B21" s="2" t="s">
        <v>41</v>
      </c>
      <c r="C21" s="3">
        <v>80</v>
      </c>
      <c r="D21" s="3">
        <v>1784</v>
      </c>
      <c r="E21" s="3">
        <v>354</v>
      </c>
      <c r="F21" s="4">
        <f t="shared" si="0"/>
        <v>19.843049327354258</v>
      </c>
      <c r="G21" s="4">
        <f t="shared" si="1"/>
        <v>80.15695067264573</v>
      </c>
    </row>
    <row r="22" spans="1:7" ht="12.75">
      <c r="A22" s="2" t="s">
        <v>42</v>
      </c>
      <c r="B22" s="2" t="s">
        <v>43</v>
      </c>
      <c r="C22" s="3">
        <v>95</v>
      </c>
      <c r="D22" s="3">
        <v>2225</v>
      </c>
      <c r="E22" s="3">
        <v>391</v>
      </c>
      <c r="F22" s="4">
        <f t="shared" si="0"/>
        <v>17.573033707865168</v>
      </c>
      <c r="G22" s="4">
        <f t="shared" si="1"/>
        <v>82.42696629213484</v>
      </c>
    </row>
    <row r="23" spans="1:7" ht="12.75">
      <c r="A23" s="2" t="s">
        <v>44</v>
      </c>
      <c r="B23" s="2" t="s">
        <v>45</v>
      </c>
      <c r="C23" s="3">
        <v>82</v>
      </c>
      <c r="D23" s="3">
        <v>1822</v>
      </c>
      <c r="E23" s="3">
        <v>340</v>
      </c>
      <c r="F23" s="4">
        <f t="shared" si="0"/>
        <v>18.660812294182215</v>
      </c>
      <c r="G23" s="4">
        <f t="shared" si="1"/>
        <v>81.33918770581778</v>
      </c>
    </row>
    <row r="24" spans="1:7" ht="12.75">
      <c r="A24" s="2" t="s">
        <v>46</v>
      </c>
      <c r="B24" s="2" t="s">
        <v>47</v>
      </c>
      <c r="C24" s="3">
        <v>60</v>
      </c>
      <c r="D24" s="3">
        <v>1320</v>
      </c>
      <c r="E24" s="3">
        <v>210</v>
      </c>
      <c r="F24" s="4">
        <f t="shared" si="0"/>
        <v>15.909090909090908</v>
      </c>
      <c r="G24" s="4">
        <f t="shared" si="1"/>
        <v>84.0909090909091</v>
      </c>
    </row>
    <row r="25" spans="1:7" ht="12.75">
      <c r="A25" s="2" t="s">
        <v>48</v>
      </c>
      <c r="B25" s="2" t="s">
        <v>49</v>
      </c>
      <c r="C25" s="3">
        <v>108</v>
      </c>
      <c r="D25" s="3">
        <v>2433</v>
      </c>
      <c r="E25" s="3">
        <v>434</v>
      </c>
      <c r="F25" s="4">
        <f t="shared" si="0"/>
        <v>17.838060008220307</v>
      </c>
      <c r="G25" s="4">
        <f t="shared" si="1"/>
        <v>82.16193999177969</v>
      </c>
    </row>
    <row r="26" spans="1:7" ht="12.75">
      <c r="A26" s="2" t="s">
        <v>50</v>
      </c>
      <c r="B26" s="2" t="s">
        <v>51</v>
      </c>
      <c r="C26" s="3">
        <v>404</v>
      </c>
      <c r="D26" s="3">
        <v>9215</v>
      </c>
      <c r="E26" s="3">
        <v>1101</v>
      </c>
      <c r="F26" s="4">
        <f t="shared" si="0"/>
        <v>11.947911014650026</v>
      </c>
      <c r="G26" s="4">
        <f t="shared" si="1"/>
        <v>88.05208898534997</v>
      </c>
    </row>
    <row r="27" spans="1:7" ht="12.75">
      <c r="A27" s="2" t="s">
        <v>52</v>
      </c>
      <c r="B27" s="2" t="s">
        <v>53</v>
      </c>
      <c r="C27" s="3">
        <v>324</v>
      </c>
      <c r="D27" s="3">
        <v>8105</v>
      </c>
      <c r="E27" s="3">
        <v>1342</v>
      </c>
      <c r="F27" s="4">
        <f t="shared" si="0"/>
        <v>16.557680444170263</v>
      </c>
      <c r="G27" s="4">
        <f t="shared" si="1"/>
        <v>83.44231955582974</v>
      </c>
    </row>
    <row r="28" spans="1:7" ht="12.75">
      <c r="A28" s="2" t="s">
        <v>54</v>
      </c>
      <c r="B28" s="2" t="s">
        <v>55</v>
      </c>
      <c r="C28" s="3">
        <v>108</v>
      </c>
      <c r="D28" s="3">
        <v>2431</v>
      </c>
      <c r="E28" s="3">
        <v>380</v>
      </c>
      <c r="F28" s="4">
        <f t="shared" si="0"/>
        <v>15.63142739613328</v>
      </c>
      <c r="G28" s="4">
        <f t="shared" si="1"/>
        <v>84.36857260386672</v>
      </c>
    </row>
    <row r="29" spans="1:7" ht="12.75">
      <c r="A29" s="2" t="s">
        <v>56</v>
      </c>
      <c r="B29" s="2" t="s">
        <v>57</v>
      </c>
      <c r="C29" s="3">
        <v>654</v>
      </c>
      <c r="D29" s="3">
        <v>15765</v>
      </c>
      <c r="E29" s="3">
        <v>2036</v>
      </c>
      <c r="F29" s="4">
        <f t="shared" si="0"/>
        <v>12.914684427529338</v>
      </c>
      <c r="G29" s="4">
        <f t="shared" si="1"/>
        <v>87.08531557247066</v>
      </c>
    </row>
    <row r="30" spans="1:7" ht="12.75">
      <c r="A30" s="2" t="s">
        <v>58</v>
      </c>
      <c r="B30" s="2" t="s">
        <v>59</v>
      </c>
      <c r="C30" s="3">
        <v>202</v>
      </c>
      <c r="D30" s="3">
        <v>5244</v>
      </c>
      <c r="E30" s="3">
        <v>966</v>
      </c>
      <c r="F30" s="4">
        <f t="shared" si="0"/>
        <v>18.421052631578945</v>
      </c>
      <c r="G30" s="4">
        <f t="shared" si="1"/>
        <v>81.57894736842105</v>
      </c>
    </row>
    <row r="31" spans="2:7" ht="12.75">
      <c r="B31" s="6" t="s">
        <v>60</v>
      </c>
      <c r="C31" s="7">
        <f>SUM(C5:C30)</f>
        <v>7932</v>
      </c>
      <c r="D31" s="7">
        <f>SUM(D5:D30)</f>
        <v>194184</v>
      </c>
      <c r="E31" s="7">
        <f>SUM(E5:E30)</f>
        <v>31761</v>
      </c>
      <c r="F31" s="8">
        <f>E31/D31*100</f>
        <v>16.35613644790508</v>
      </c>
      <c r="G31" s="8">
        <f t="shared" si="1"/>
        <v>83.64386355209493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4">
      <selection activeCell="G35" sqref="G35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69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>
        <v>181</v>
      </c>
      <c r="D5">
        <v>3837</v>
      </c>
      <c r="E5">
        <v>668</v>
      </c>
      <c r="F5" s="4">
        <f>E5/D5*100</f>
        <v>17.40943445400052</v>
      </c>
      <c r="G5" s="4">
        <f>100-F5</f>
        <v>82.59056554599948</v>
      </c>
    </row>
    <row r="6" spans="1:7" ht="12.75">
      <c r="A6" s="2" t="s">
        <v>10</v>
      </c>
      <c r="B6" s="5" t="s">
        <v>11</v>
      </c>
      <c r="C6">
        <v>164</v>
      </c>
      <c r="D6">
        <v>3444</v>
      </c>
      <c r="E6">
        <v>592</v>
      </c>
      <c r="F6" s="4">
        <f aca="true" t="shared" si="0" ref="F6:F30">E6/D6*100</f>
        <v>17.18931475029036</v>
      </c>
      <c r="G6" s="4">
        <f aca="true" t="shared" si="1" ref="G6:G31">100-F6</f>
        <v>82.81068524970964</v>
      </c>
    </row>
    <row r="7" spans="1:7" ht="12.75">
      <c r="A7" s="2" t="s">
        <v>12</v>
      </c>
      <c r="B7" s="2" t="s">
        <v>13</v>
      </c>
      <c r="C7">
        <v>1664</v>
      </c>
      <c r="D7">
        <v>38764</v>
      </c>
      <c r="E7">
        <v>7611</v>
      </c>
      <c r="F7" s="4">
        <f t="shared" si="0"/>
        <v>19.63419667732948</v>
      </c>
      <c r="G7" s="4">
        <f t="shared" si="1"/>
        <v>80.36580332267052</v>
      </c>
    </row>
    <row r="8" spans="1:7" ht="12.75">
      <c r="A8" s="2" t="s">
        <v>14</v>
      </c>
      <c r="B8" s="2" t="s">
        <v>15</v>
      </c>
      <c r="C8">
        <v>38</v>
      </c>
      <c r="D8">
        <v>891</v>
      </c>
      <c r="E8">
        <v>185</v>
      </c>
      <c r="F8" s="4">
        <f t="shared" si="0"/>
        <v>20.763187429854096</v>
      </c>
      <c r="G8" s="4">
        <f t="shared" si="1"/>
        <v>79.2368125701459</v>
      </c>
    </row>
    <row r="9" spans="1:7" ht="12.75">
      <c r="A9" s="2" t="s">
        <v>16</v>
      </c>
      <c r="B9" s="2" t="s">
        <v>17</v>
      </c>
      <c r="C9">
        <v>510</v>
      </c>
      <c r="D9">
        <v>12023</v>
      </c>
      <c r="E9">
        <v>2591</v>
      </c>
      <c r="F9" s="4">
        <f t="shared" si="0"/>
        <v>21.55036180653747</v>
      </c>
      <c r="G9" s="4">
        <f t="shared" si="1"/>
        <v>78.44963819346253</v>
      </c>
    </row>
    <row r="10" spans="1:7" ht="12.75">
      <c r="A10" s="2" t="s">
        <v>18</v>
      </c>
      <c r="B10" s="2" t="s">
        <v>19</v>
      </c>
      <c r="C10">
        <v>659</v>
      </c>
      <c r="D10">
        <v>14560</v>
      </c>
      <c r="E10">
        <v>3276</v>
      </c>
      <c r="F10" s="4">
        <f t="shared" si="0"/>
        <v>22.5</v>
      </c>
      <c r="G10" s="4">
        <f t="shared" si="1"/>
        <v>77.5</v>
      </c>
    </row>
    <row r="11" spans="1:7" ht="12.75">
      <c r="A11" s="2" t="s">
        <v>20</v>
      </c>
      <c r="B11" s="2" t="s">
        <v>21</v>
      </c>
      <c r="C11">
        <v>697</v>
      </c>
      <c r="D11">
        <v>16566</v>
      </c>
      <c r="E11">
        <v>3402</v>
      </c>
      <c r="F11" s="4">
        <f t="shared" si="0"/>
        <v>20.53603766751177</v>
      </c>
      <c r="G11" s="4">
        <f t="shared" si="1"/>
        <v>79.46396233248822</v>
      </c>
    </row>
    <row r="12" spans="1:7" ht="12.75">
      <c r="A12" s="2" t="s">
        <v>22</v>
      </c>
      <c r="B12" s="2" t="s">
        <v>23</v>
      </c>
      <c r="C12">
        <v>477</v>
      </c>
      <c r="D12">
        <v>11317</v>
      </c>
      <c r="E12">
        <v>2021</v>
      </c>
      <c r="F12" s="4">
        <f t="shared" si="0"/>
        <v>17.85808959971724</v>
      </c>
      <c r="G12" s="4">
        <f t="shared" si="1"/>
        <v>82.14191040028277</v>
      </c>
    </row>
    <row r="13" spans="1:7" ht="12.75">
      <c r="A13" s="2" t="s">
        <v>24</v>
      </c>
      <c r="B13" s="2" t="s">
        <v>25</v>
      </c>
      <c r="C13">
        <v>27</v>
      </c>
      <c r="D13">
        <v>630</v>
      </c>
      <c r="E13">
        <v>90</v>
      </c>
      <c r="F13" s="4">
        <f t="shared" si="0"/>
        <v>14.285714285714285</v>
      </c>
      <c r="G13" s="4">
        <f t="shared" si="1"/>
        <v>85.71428571428572</v>
      </c>
    </row>
    <row r="14" spans="1:7" ht="12.75">
      <c r="A14" s="2" t="s">
        <v>26</v>
      </c>
      <c r="B14" s="2" t="s">
        <v>27</v>
      </c>
      <c r="C14">
        <v>81</v>
      </c>
      <c r="D14">
        <v>1942</v>
      </c>
      <c r="E14">
        <v>303</v>
      </c>
      <c r="F14" s="4">
        <f t="shared" si="0"/>
        <v>15.60247167868177</v>
      </c>
      <c r="G14" s="4">
        <f t="shared" si="1"/>
        <v>84.39752832131823</v>
      </c>
    </row>
    <row r="15" spans="1:7" ht="12.75">
      <c r="A15" s="2" t="s">
        <v>28</v>
      </c>
      <c r="B15" s="2" t="s">
        <v>29</v>
      </c>
      <c r="C15">
        <v>551</v>
      </c>
      <c r="D15">
        <v>12988</v>
      </c>
      <c r="E15">
        <v>2499</v>
      </c>
      <c r="F15" s="4">
        <f t="shared" si="0"/>
        <v>19.240837696335078</v>
      </c>
      <c r="G15" s="4">
        <f t="shared" si="1"/>
        <v>80.75916230366492</v>
      </c>
    </row>
    <row r="16" spans="1:7" ht="12.75">
      <c r="A16" s="2" t="s">
        <v>30</v>
      </c>
      <c r="B16" s="2" t="s">
        <v>31</v>
      </c>
      <c r="C16">
        <v>258</v>
      </c>
      <c r="D16">
        <v>5600</v>
      </c>
      <c r="E16">
        <v>1208</v>
      </c>
      <c r="F16" s="4">
        <f t="shared" si="0"/>
        <v>21.571428571428573</v>
      </c>
      <c r="G16" s="4">
        <f t="shared" si="1"/>
        <v>78.42857142857143</v>
      </c>
    </row>
    <row r="17" spans="1:7" ht="12.75">
      <c r="A17" s="2" t="s">
        <v>32</v>
      </c>
      <c r="B17" s="2" t="s">
        <v>33</v>
      </c>
      <c r="C17">
        <v>179</v>
      </c>
      <c r="D17">
        <v>3964</v>
      </c>
      <c r="E17">
        <v>685</v>
      </c>
      <c r="F17" s="4">
        <f t="shared" si="0"/>
        <v>17.28052472250252</v>
      </c>
      <c r="G17" s="4">
        <f t="shared" si="1"/>
        <v>82.71947527749748</v>
      </c>
    </row>
    <row r="18" spans="1:7" ht="12.75">
      <c r="A18" s="2" t="s">
        <v>34</v>
      </c>
      <c r="B18" s="2" t="s">
        <v>35</v>
      </c>
      <c r="C18">
        <v>167</v>
      </c>
      <c r="D18">
        <v>3764</v>
      </c>
      <c r="E18">
        <v>665</v>
      </c>
      <c r="F18" s="4">
        <f t="shared" si="0"/>
        <v>17.667375132837407</v>
      </c>
      <c r="G18" s="4">
        <f t="shared" si="1"/>
        <v>82.3326248671626</v>
      </c>
    </row>
    <row r="19" spans="1:7" ht="12.75">
      <c r="A19" s="2" t="s">
        <v>36</v>
      </c>
      <c r="B19" s="2" t="s">
        <v>37</v>
      </c>
      <c r="C19">
        <v>76</v>
      </c>
      <c r="D19">
        <v>1587</v>
      </c>
      <c r="E19">
        <v>319.5</v>
      </c>
      <c r="F19" s="4">
        <f t="shared" si="0"/>
        <v>20.13232514177694</v>
      </c>
      <c r="G19" s="4">
        <f t="shared" si="1"/>
        <v>79.86767485822307</v>
      </c>
    </row>
    <row r="20" spans="1:7" ht="12.75">
      <c r="A20" s="2" t="s">
        <v>38</v>
      </c>
      <c r="B20" s="2" t="s">
        <v>39</v>
      </c>
      <c r="C20">
        <v>80</v>
      </c>
      <c r="D20">
        <v>1644</v>
      </c>
      <c r="E20">
        <v>348</v>
      </c>
      <c r="F20" s="4">
        <f t="shared" si="0"/>
        <v>21.16788321167883</v>
      </c>
      <c r="G20" s="4">
        <f t="shared" si="1"/>
        <v>78.83211678832117</v>
      </c>
    </row>
    <row r="21" spans="1:7" ht="12.75">
      <c r="A21" s="2" t="s">
        <v>40</v>
      </c>
      <c r="B21" s="2" t="s">
        <v>41</v>
      </c>
      <c r="C21">
        <v>78</v>
      </c>
      <c r="D21">
        <v>1656</v>
      </c>
      <c r="E21">
        <v>318</v>
      </c>
      <c r="F21" s="4">
        <f t="shared" si="0"/>
        <v>19.202898550724637</v>
      </c>
      <c r="G21" s="4">
        <f t="shared" si="1"/>
        <v>80.79710144927536</v>
      </c>
    </row>
    <row r="22" spans="1:7" ht="12.75">
      <c r="A22" s="2" t="s">
        <v>42</v>
      </c>
      <c r="B22" s="2" t="s">
        <v>43</v>
      </c>
      <c r="C22">
        <v>95</v>
      </c>
      <c r="D22">
        <v>2072</v>
      </c>
      <c r="E22">
        <v>502</v>
      </c>
      <c r="F22" s="4">
        <f t="shared" si="0"/>
        <v>24.227799227799228</v>
      </c>
      <c r="G22" s="4">
        <f t="shared" si="1"/>
        <v>75.77220077220078</v>
      </c>
    </row>
    <row r="23" spans="1:7" ht="12.75">
      <c r="A23" s="2" t="s">
        <v>44</v>
      </c>
      <c r="B23" s="2" t="s">
        <v>45</v>
      </c>
      <c r="C23">
        <v>82</v>
      </c>
      <c r="D23">
        <v>1734</v>
      </c>
      <c r="E23">
        <v>389.5</v>
      </c>
      <c r="F23" s="4">
        <f t="shared" si="0"/>
        <v>22.462514417531718</v>
      </c>
      <c r="G23" s="4">
        <f t="shared" si="1"/>
        <v>77.53748558246828</v>
      </c>
    </row>
    <row r="24" spans="1:7" ht="12.75">
      <c r="A24" s="2" t="s">
        <v>46</v>
      </c>
      <c r="B24" s="2" t="s">
        <v>47</v>
      </c>
      <c r="C24">
        <v>60</v>
      </c>
      <c r="D24">
        <v>1259</v>
      </c>
      <c r="E24">
        <v>221</v>
      </c>
      <c r="F24" s="4">
        <f t="shared" si="0"/>
        <v>17.55361397934869</v>
      </c>
      <c r="G24" s="4">
        <f t="shared" si="1"/>
        <v>82.44638602065132</v>
      </c>
    </row>
    <row r="25" spans="1:7" ht="12.75">
      <c r="A25" s="2" t="s">
        <v>48</v>
      </c>
      <c r="B25" s="2" t="s">
        <v>49</v>
      </c>
      <c r="C25">
        <v>119</v>
      </c>
      <c r="D25">
        <v>2553</v>
      </c>
      <c r="E25">
        <v>500</v>
      </c>
      <c r="F25" s="4">
        <f t="shared" si="0"/>
        <v>19.584802193497847</v>
      </c>
      <c r="G25" s="4">
        <f t="shared" si="1"/>
        <v>80.41519780650215</v>
      </c>
    </row>
    <row r="26" spans="1:7" ht="12.75">
      <c r="A26" s="2" t="s">
        <v>50</v>
      </c>
      <c r="B26" s="2" t="s">
        <v>51</v>
      </c>
      <c r="C26">
        <v>403</v>
      </c>
      <c r="D26">
        <v>8698</v>
      </c>
      <c r="E26">
        <v>1608</v>
      </c>
      <c r="F26" s="4">
        <f t="shared" si="0"/>
        <v>18.48700850770292</v>
      </c>
      <c r="G26" s="4">
        <f t="shared" si="1"/>
        <v>81.51299149229708</v>
      </c>
    </row>
    <row r="27" spans="1:7" ht="12.75">
      <c r="A27" s="2" t="s">
        <v>52</v>
      </c>
      <c r="B27" s="2" t="s">
        <v>53</v>
      </c>
      <c r="C27">
        <v>327</v>
      </c>
      <c r="D27">
        <v>7578</v>
      </c>
      <c r="E27">
        <v>1510</v>
      </c>
      <c r="F27" s="4">
        <f t="shared" si="0"/>
        <v>19.926101873845344</v>
      </c>
      <c r="G27" s="4">
        <f t="shared" si="1"/>
        <v>80.07389812615466</v>
      </c>
    </row>
    <row r="28" spans="1:7" ht="12.75">
      <c r="A28" s="2" t="s">
        <v>54</v>
      </c>
      <c r="B28" s="2" t="s">
        <v>55</v>
      </c>
      <c r="C28">
        <v>108</v>
      </c>
      <c r="D28">
        <v>2310</v>
      </c>
      <c r="E28">
        <v>405</v>
      </c>
      <c r="F28" s="4">
        <f t="shared" si="0"/>
        <v>17.532467532467532</v>
      </c>
      <c r="G28" s="4">
        <f t="shared" si="1"/>
        <v>82.46753246753246</v>
      </c>
    </row>
    <row r="29" spans="1:7" ht="12.75">
      <c r="A29" s="2" t="s">
        <v>56</v>
      </c>
      <c r="B29" s="2" t="s">
        <v>57</v>
      </c>
      <c r="C29">
        <v>653</v>
      </c>
      <c r="D29">
        <v>14749</v>
      </c>
      <c r="E29">
        <v>3320</v>
      </c>
      <c r="F29" s="4">
        <f t="shared" si="0"/>
        <v>22.51000067801207</v>
      </c>
      <c r="G29" s="4">
        <f t="shared" si="1"/>
        <v>77.48999932198794</v>
      </c>
    </row>
    <row r="30" spans="1:7" ht="12.75">
      <c r="A30" s="2" t="s">
        <v>58</v>
      </c>
      <c r="B30" s="2" t="s">
        <v>59</v>
      </c>
      <c r="C30">
        <v>203</v>
      </c>
      <c r="D30">
        <v>4863</v>
      </c>
      <c r="E30">
        <v>967</v>
      </c>
      <c r="F30" s="4">
        <f t="shared" si="0"/>
        <v>19.884844746041537</v>
      </c>
      <c r="G30" s="4">
        <f t="shared" si="1"/>
        <v>80.11515525395846</v>
      </c>
    </row>
    <row r="31" spans="2:7" ht="12.75">
      <c r="B31" s="6" t="s">
        <v>60</v>
      </c>
      <c r="C31" s="7">
        <f>SUM(C5:C30)</f>
        <v>7937</v>
      </c>
      <c r="D31" s="7">
        <f>SUM(D5:D30)</f>
        <v>180993</v>
      </c>
      <c r="E31" s="7">
        <f>SUM(E5:E30)</f>
        <v>36204</v>
      </c>
      <c r="F31" s="8">
        <f>E31/D31*100</f>
        <v>20.00298354079992</v>
      </c>
      <c r="G31" s="8">
        <f t="shared" si="1"/>
        <v>79.99701645920008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D1">
      <selection activeCell="C32" sqref="C3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68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183</v>
      </c>
      <c r="D5" s="3">
        <v>3729</v>
      </c>
      <c r="E5" s="3">
        <v>594</v>
      </c>
      <c r="F5" s="4">
        <f>E5/D5*100</f>
        <v>15.929203539823009</v>
      </c>
      <c r="G5" s="4">
        <f>100-F5</f>
        <v>84.070796460177</v>
      </c>
    </row>
    <row r="6" spans="1:7" ht="12.75">
      <c r="A6" s="2" t="s">
        <v>10</v>
      </c>
      <c r="B6" s="5" t="s">
        <v>11</v>
      </c>
      <c r="C6" s="3">
        <v>163</v>
      </c>
      <c r="D6" s="3">
        <v>3290</v>
      </c>
      <c r="E6" s="3">
        <v>433</v>
      </c>
      <c r="F6" s="4">
        <f aca="true" t="shared" si="0" ref="F6:F30">E6/D6*100</f>
        <v>13.16109422492401</v>
      </c>
      <c r="G6" s="4">
        <f aca="true" t="shared" si="1" ref="G6:G31">100-F6</f>
        <v>86.83890577507599</v>
      </c>
    </row>
    <row r="7" spans="1:7" ht="12.75">
      <c r="A7" s="2" t="s">
        <v>12</v>
      </c>
      <c r="B7" s="2" t="s">
        <v>13</v>
      </c>
      <c r="C7" s="3">
        <v>1669</v>
      </c>
      <c r="D7" s="3">
        <v>40084</v>
      </c>
      <c r="E7" s="3">
        <v>8229</v>
      </c>
      <c r="F7" s="4">
        <f t="shared" si="0"/>
        <v>20.529388284602334</v>
      </c>
      <c r="G7" s="4">
        <f t="shared" si="1"/>
        <v>79.47061171539767</v>
      </c>
    </row>
    <row r="8" spans="1:7" ht="12.75">
      <c r="A8" s="2" t="s">
        <v>14</v>
      </c>
      <c r="B8" s="2" t="s">
        <v>15</v>
      </c>
      <c r="C8" s="3">
        <v>38</v>
      </c>
      <c r="D8" s="3">
        <v>915</v>
      </c>
      <c r="E8" s="3">
        <v>205</v>
      </c>
      <c r="F8" s="4">
        <f t="shared" si="0"/>
        <v>22.404371584699454</v>
      </c>
      <c r="G8" s="4">
        <f t="shared" si="1"/>
        <v>77.59562841530055</v>
      </c>
    </row>
    <row r="9" spans="1:7" ht="12.75">
      <c r="A9" s="2" t="s">
        <v>16</v>
      </c>
      <c r="B9" s="2" t="s">
        <v>17</v>
      </c>
      <c r="C9" s="3">
        <v>514</v>
      </c>
      <c r="D9" s="3">
        <v>12558</v>
      </c>
      <c r="E9" s="3">
        <v>2712</v>
      </c>
      <c r="F9" s="4">
        <f t="shared" si="0"/>
        <v>21.595795508838986</v>
      </c>
      <c r="G9" s="4">
        <f t="shared" si="1"/>
        <v>78.40420449116101</v>
      </c>
    </row>
    <row r="10" spans="1:7" ht="12.75">
      <c r="A10" s="2" t="s">
        <v>18</v>
      </c>
      <c r="B10" s="2" t="s">
        <v>19</v>
      </c>
      <c r="C10" s="3">
        <v>660</v>
      </c>
      <c r="D10" s="3">
        <v>15068</v>
      </c>
      <c r="E10" s="3">
        <v>3421</v>
      </c>
      <c r="F10" s="4">
        <f t="shared" si="0"/>
        <v>22.703743031590122</v>
      </c>
      <c r="G10" s="4">
        <f t="shared" si="1"/>
        <v>77.29625696840988</v>
      </c>
    </row>
    <row r="11" spans="1:7" ht="12.75">
      <c r="A11" s="2" t="s">
        <v>20</v>
      </c>
      <c r="B11" s="2" t="s">
        <v>21</v>
      </c>
      <c r="C11" s="3">
        <v>699</v>
      </c>
      <c r="D11" s="3">
        <v>16575</v>
      </c>
      <c r="E11" s="3">
        <v>3458</v>
      </c>
      <c r="F11" s="4">
        <f t="shared" si="0"/>
        <v>20.862745098039216</v>
      </c>
      <c r="G11" s="4">
        <f t="shared" si="1"/>
        <v>79.13725490196079</v>
      </c>
    </row>
    <row r="12" spans="1:7" ht="12.75">
      <c r="A12" s="2" t="s">
        <v>22</v>
      </c>
      <c r="B12" s="2" t="s">
        <v>23</v>
      </c>
      <c r="C12" s="3">
        <v>477</v>
      </c>
      <c r="D12" s="3">
        <v>11721</v>
      </c>
      <c r="E12" s="3">
        <v>2210</v>
      </c>
      <c r="F12" s="4">
        <f t="shared" si="0"/>
        <v>18.8550464977391</v>
      </c>
      <c r="G12" s="4">
        <f t="shared" si="1"/>
        <v>81.1449535022609</v>
      </c>
    </row>
    <row r="13" spans="1:7" ht="12.75">
      <c r="A13" s="2" t="s">
        <v>24</v>
      </c>
      <c r="B13" s="2" t="s">
        <v>25</v>
      </c>
      <c r="C13" s="3">
        <v>28</v>
      </c>
      <c r="D13" s="3">
        <v>648</v>
      </c>
      <c r="E13" s="3">
        <v>70</v>
      </c>
      <c r="F13" s="4">
        <f t="shared" si="0"/>
        <v>10.802469135802468</v>
      </c>
      <c r="G13" s="4">
        <f t="shared" si="1"/>
        <v>89.19753086419753</v>
      </c>
    </row>
    <row r="14" spans="1:7" ht="12.75">
      <c r="A14" s="2" t="s">
        <v>26</v>
      </c>
      <c r="B14" s="2" t="s">
        <v>27</v>
      </c>
      <c r="C14" s="3">
        <v>81</v>
      </c>
      <c r="D14" s="3">
        <v>2025</v>
      </c>
      <c r="E14" s="3">
        <v>444</v>
      </c>
      <c r="F14" s="4">
        <f t="shared" si="0"/>
        <v>21.925925925925927</v>
      </c>
      <c r="G14" s="4">
        <f t="shared" si="1"/>
        <v>78.07407407407408</v>
      </c>
    </row>
    <row r="15" spans="1:7" ht="12.75">
      <c r="A15" s="2" t="s">
        <v>28</v>
      </c>
      <c r="B15" s="2" t="s">
        <v>29</v>
      </c>
      <c r="C15" s="3">
        <v>554</v>
      </c>
      <c r="D15" s="3">
        <v>13464</v>
      </c>
      <c r="E15" s="3">
        <v>2734</v>
      </c>
      <c r="F15" s="4">
        <f t="shared" si="0"/>
        <v>20.30600118835413</v>
      </c>
      <c r="G15" s="4">
        <f t="shared" si="1"/>
        <v>79.69399881164587</v>
      </c>
    </row>
    <row r="16" spans="1:7" ht="12.75">
      <c r="A16" s="2" t="s">
        <v>30</v>
      </c>
      <c r="B16" s="2" t="s">
        <v>31</v>
      </c>
      <c r="C16" s="3">
        <v>258</v>
      </c>
      <c r="D16" s="3">
        <v>5525</v>
      </c>
      <c r="E16" s="3">
        <v>1149</v>
      </c>
      <c r="F16" s="4">
        <f t="shared" si="0"/>
        <v>20.79638009049774</v>
      </c>
      <c r="G16" s="4">
        <f t="shared" si="1"/>
        <v>79.20361990950227</v>
      </c>
    </row>
    <row r="17" spans="1:7" ht="12.75">
      <c r="A17" s="2" t="s">
        <v>32</v>
      </c>
      <c r="B17" s="2" t="s">
        <v>33</v>
      </c>
      <c r="C17" s="3">
        <v>180</v>
      </c>
      <c r="D17" s="3">
        <v>3990</v>
      </c>
      <c r="E17" s="3">
        <v>887</v>
      </c>
      <c r="F17" s="4">
        <f t="shared" si="0"/>
        <v>22.230576441102755</v>
      </c>
      <c r="G17" s="4">
        <f t="shared" si="1"/>
        <v>77.76942355889724</v>
      </c>
    </row>
    <row r="18" spans="1:7" ht="12.75">
      <c r="A18" s="2" t="s">
        <v>34</v>
      </c>
      <c r="B18" s="2" t="s">
        <v>35</v>
      </c>
      <c r="C18" s="3">
        <v>168</v>
      </c>
      <c r="D18" s="3">
        <v>3795</v>
      </c>
      <c r="E18" s="3">
        <v>645</v>
      </c>
      <c r="F18" s="4">
        <f t="shared" si="0"/>
        <v>16.99604743083004</v>
      </c>
      <c r="G18" s="4">
        <f t="shared" si="1"/>
        <v>83.00395256916997</v>
      </c>
    </row>
    <row r="19" spans="1:7" ht="12.75">
      <c r="A19" s="2" t="s">
        <v>36</v>
      </c>
      <c r="B19" s="2" t="s">
        <v>37</v>
      </c>
      <c r="C19" s="3">
        <v>76</v>
      </c>
      <c r="D19" s="3">
        <v>1573</v>
      </c>
      <c r="E19" s="3">
        <v>395</v>
      </c>
      <c r="F19" s="4">
        <f t="shared" si="0"/>
        <v>25.111252383979654</v>
      </c>
      <c r="G19" s="4">
        <f t="shared" si="1"/>
        <v>74.88874761602034</v>
      </c>
    </row>
    <row r="20" spans="1:7" ht="12.75">
      <c r="A20" s="2" t="s">
        <v>38</v>
      </c>
      <c r="B20" s="2" t="s">
        <v>39</v>
      </c>
      <c r="C20" s="3">
        <v>82</v>
      </c>
      <c r="D20" s="3">
        <v>1610</v>
      </c>
      <c r="E20" s="3">
        <v>337</v>
      </c>
      <c r="F20" s="4">
        <f t="shared" si="0"/>
        <v>20.93167701863354</v>
      </c>
      <c r="G20" s="4">
        <f t="shared" si="1"/>
        <v>79.06832298136646</v>
      </c>
    </row>
    <row r="21" spans="1:7" ht="12.75">
      <c r="A21" s="2" t="s">
        <v>40</v>
      </c>
      <c r="B21" s="2" t="s">
        <v>41</v>
      </c>
      <c r="C21" s="3">
        <v>79</v>
      </c>
      <c r="D21" s="3">
        <v>1604</v>
      </c>
      <c r="E21" s="3">
        <v>269</v>
      </c>
      <c r="F21" s="4">
        <f t="shared" si="0"/>
        <v>16.77057356608479</v>
      </c>
      <c r="G21" s="4">
        <f t="shared" si="1"/>
        <v>83.22942643391521</v>
      </c>
    </row>
    <row r="22" spans="1:7" ht="12.75">
      <c r="A22" s="2" t="s">
        <v>42</v>
      </c>
      <c r="B22" s="2" t="s">
        <v>43</v>
      </c>
      <c r="C22" s="3">
        <v>94</v>
      </c>
      <c r="D22" s="3">
        <v>2047</v>
      </c>
      <c r="E22" s="3">
        <v>519</v>
      </c>
      <c r="F22" s="4">
        <f t="shared" si="0"/>
        <v>25.35417684416219</v>
      </c>
      <c r="G22" s="4">
        <f t="shared" si="1"/>
        <v>74.6458231558378</v>
      </c>
    </row>
    <row r="23" spans="1:7" ht="12.75">
      <c r="A23" s="2" t="s">
        <v>44</v>
      </c>
      <c r="B23" s="2" t="s">
        <v>45</v>
      </c>
      <c r="C23" s="3">
        <v>82</v>
      </c>
      <c r="D23" s="3">
        <v>1660</v>
      </c>
      <c r="E23" s="3">
        <v>371</v>
      </c>
      <c r="F23" s="4">
        <f t="shared" si="0"/>
        <v>22.349397590361445</v>
      </c>
      <c r="G23" s="4">
        <f t="shared" si="1"/>
        <v>77.65060240963855</v>
      </c>
    </row>
    <row r="24" spans="1:7" ht="12.75">
      <c r="A24" s="2" t="s">
        <v>46</v>
      </c>
      <c r="B24" s="2" t="s">
        <v>47</v>
      </c>
      <c r="C24" s="3">
        <v>60</v>
      </c>
      <c r="D24" s="3">
        <v>1141</v>
      </c>
      <c r="E24" s="3">
        <v>165</v>
      </c>
      <c r="F24" s="4">
        <f t="shared" si="0"/>
        <v>14.46099912357581</v>
      </c>
      <c r="G24" s="4">
        <f t="shared" si="1"/>
        <v>85.53900087642418</v>
      </c>
    </row>
    <row r="25" spans="1:7" ht="12.75">
      <c r="A25" s="2" t="s">
        <v>48</v>
      </c>
      <c r="B25" s="2" t="s">
        <v>49</v>
      </c>
      <c r="C25" s="3">
        <v>120</v>
      </c>
      <c r="D25" s="3">
        <v>2490</v>
      </c>
      <c r="E25" s="3">
        <v>493</v>
      </c>
      <c r="F25" s="4">
        <f t="shared" si="0"/>
        <v>19.799196787148592</v>
      </c>
      <c r="G25" s="4">
        <f t="shared" si="1"/>
        <v>80.20080321285141</v>
      </c>
    </row>
    <row r="26" spans="1:7" ht="12.75">
      <c r="A26" s="2" t="s">
        <v>50</v>
      </c>
      <c r="B26" s="2" t="s">
        <v>51</v>
      </c>
      <c r="C26" s="3">
        <v>400</v>
      </c>
      <c r="D26" s="3">
        <v>8373</v>
      </c>
      <c r="E26" s="3">
        <v>1442</v>
      </c>
      <c r="F26" s="4">
        <f t="shared" si="0"/>
        <v>17.22202316971217</v>
      </c>
      <c r="G26" s="4">
        <f t="shared" si="1"/>
        <v>82.77797683028783</v>
      </c>
    </row>
    <row r="27" spans="1:7" ht="12.75">
      <c r="A27" s="2" t="s">
        <v>52</v>
      </c>
      <c r="B27" s="2" t="s">
        <v>53</v>
      </c>
      <c r="C27" s="3">
        <v>326</v>
      </c>
      <c r="D27" s="3">
        <v>7755</v>
      </c>
      <c r="E27" s="3">
        <v>1864</v>
      </c>
      <c r="F27" s="4">
        <f t="shared" si="0"/>
        <v>24.0361057382334</v>
      </c>
      <c r="G27" s="4">
        <f t="shared" si="1"/>
        <v>75.9638942617666</v>
      </c>
    </row>
    <row r="28" spans="1:7" ht="12.75">
      <c r="A28" s="2" t="s">
        <v>54</v>
      </c>
      <c r="B28" s="2" t="s">
        <v>55</v>
      </c>
      <c r="C28" s="3">
        <v>108</v>
      </c>
      <c r="D28" s="3">
        <v>2221</v>
      </c>
      <c r="E28" s="3">
        <v>471</v>
      </c>
      <c r="F28" s="4">
        <f t="shared" si="0"/>
        <v>21.20666366501576</v>
      </c>
      <c r="G28" s="4">
        <f t="shared" si="1"/>
        <v>78.79333633498425</v>
      </c>
    </row>
    <row r="29" spans="1:7" ht="12.75">
      <c r="A29" s="2" t="s">
        <v>56</v>
      </c>
      <c r="B29" s="2" t="s">
        <v>57</v>
      </c>
      <c r="C29" s="3">
        <v>649</v>
      </c>
      <c r="D29" s="3">
        <v>14629</v>
      </c>
      <c r="E29" s="3">
        <v>2405</v>
      </c>
      <c r="F29" s="4">
        <f t="shared" si="0"/>
        <v>16.439948048397017</v>
      </c>
      <c r="G29" s="4">
        <f t="shared" si="1"/>
        <v>83.56005195160299</v>
      </c>
    </row>
    <row r="30" spans="1:7" ht="12.75">
      <c r="A30" s="2" t="s">
        <v>58</v>
      </c>
      <c r="B30" s="2" t="s">
        <v>59</v>
      </c>
      <c r="C30" s="3">
        <v>203</v>
      </c>
      <c r="D30" s="3">
        <v>5033</v>
      </c>
      <c r="E30" s="3">
        <v>1041</v>
      </c>
      <c r="F30" s="4">
        <f t="shared" si="0"/>
        <v>20.683488972779653</v>
      </c>
      <c r="G30" s="4">
        <f t="shared" si="1"/>
        <v>79.31651102722034</v>
      </c>
    </row>
    <row r="31" spans="2:7" ht="12.75">
      <c r="B31" s="6" t="s">
        <v>60</v>
      </c>
      <c r="C31" s="7">
        <f>SUM(C5:C30)</f>
        <v>7951</v>
      </c>
      <c r="D31" s="7">
        <f>SUM(D5:D30)</f>
        <v>183523</v>
      </c>
      <c r="E31" s="7">
        <f>SUM(E5:E30)</f>
        <v>36963</v>
      </c>
      <c r="F31" s="8">
        <f>E31/D31*100</f>
        <v>20.14079979076192</v>
      </c>
      <c r="G31" s="8">
        <f t="shared" si="1"/>
        <v>79.85920020923808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C1">
      <selection activeCell="E32" sqref="E3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67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183</v>
      </c>
      <c r="D5" s="3">
        <v>3897</v>
      </c>
      <c r="E5" s="3">
        <v>865</v>
      </c>
      <c r="F5" s="4">
        <f>E5/D5*100</f>
        <v>22.196561457531434</v>
      </c>
      <c r="G5" s="4">
        <f>100-F5</f>
        <v>77.80343854246857</v>
      </c>
    </row>
    <row r="6" spans="1:7" ht="12.75">
      <c r="A6" s="2" t="s">
        <v>10</v>
      </c>
      <c r="B6" s="5" t="s">
        <v>11</v>
      </c>
      <c r="C6" s="3">
        <v>162</v>
      </c>
      <c r="D6" s="3">
        <v>3416</v>
      </c>
      <c r="E6" s="3">
        <v>753</v>
      </c>
      <c r="F6" s="4">
        <f aca="true" t="shared" si="0" ref="F6:F30">E6/D6*100</f>
        <v>22.043325526932083</v>
      </c>
      <c r="G6" s="4">
        <f aca="true" t="shared" si="1" ref="G6:G31">100-F6</f>
        <v>77.95667447306792</v>
      </c>
    </row>
    <row r="7" spans="1:7" ht="12.75">
      <c r="A7" s="2" t="s">
        <v>12</v>
      </c>
      <c r="B7" s="2" t="s">
        <v>13</v>
      </c>
      <c r="C7" s="3">
        <v>1676</v>
      </c>
      <c r="D7" s="3">
        <v>40478</v>
      </c>
      <c r="E7" s="3">
        <v>9042</v>
      </c>
      <c r="F7" s="4">
        <f t="shared" si="0"/>
        <v>22.338060180838976</v>
      </c>
      <c r="G7" s="4">
        <f t="shared" si="1"/>
        <v>77.66193981916102</v>
      </c>
    </row>
    <row r="8" spans="1:7" ht="12.75">
      <c r="A8" s="2" t="s">
        <v>14</v>
      </c>
      <c r="B8" s="2" t="s">
        <v>15</v>
      </c>
      <c r="C8" s="2">
        <v>38</v>
      </c>
      <c r="D8" s="2">
        <v>922</v>
      </c>
      <c r="E8" s="2">
        <v>302</v>
      </c>
      <c r="F8" s="4">
        <f t="shared" si="0"/>
        <v>32.75488069414317</v>
      </c>
      <c r="G8" s="4">
        <f t="shared" si="1"/>
        <v>67.24511930585683</v>
      </c>
    </row>
    <row r="9" spans="1:7" ht="12.75">
      <c r="A9" s="2" t="s">
        <v>16</v>
      </c>
      <c r="B9" s="2" t="s">
        <v>17</v>
      </c>
      <c r="C9" s="2">
        <v>511</v>
      </c>
      <c r="D9" s="2">
        <v>12529</v>
      </c>
      <c r="E9" s="2">
        <v>3255</v>
      </c>
      <c r="F9" s="4">
        <f t="shared" si="0"/>
        <v>25.979727033282785</v>
      </c>
      <c r="G9" s="4">
        <f t="shared" si="1"/>
        <v>74.02027296671722</v>
      </c>
    </row>
    <row r="10" spans="1:7" ht="12.75">
      <c r="A10" s="2" t="s">
        <v>18</v>
      </c>
      <c r="B10" s="2" t="s">
        <v>19</v>
      </c>
      <c r="C10" s="2">
        <v>661</v>
      </c>
      <c r="D10" s="2">
        <v>14556</v>
      </c>
      <c r="E10" s="2">
        <v>3712</v>
      </c>
      <c r="F10" s="4">
        <f t="shared" si="0"/>
        <v>25.50151140423193</v>
      </c>
      <c r="G10" s="4">
        <f t="shared" si="1"/>
        <v>74.49848859576807</v>
      </c>
    </row>
    <row r="11" spans="1:7" ht="12.75">
      <c r="A11" s="2" t="s">
        <v>20</v>
      </c>
      <c r="B11" s="2" t="s">
        <v>21</v>
      </c>
      <c r="C11" s="2">
        <v>699</v>
      </c>
      <c r="D11" s="2">
        <v>17287</v>
      </c>
      <c r="E11" s="2">
        <v>3800</v>
      </c>
      <c r="F11" s="4">
        <f t="shared" si="0"/>
        <v>21.98183606178053</v>
      </c>
      <c r="G11" s="4">
        <f t="shared" si="1"/>
        <v>78.01816393821947</v>
      </c>
    </row>
    <row r="12" spans="1:7" ht="12.75">
      <c r="A12" s="2" t="s">
        <v>22</v>
      </c>
      <c r="B12" s="2" t="s">
        <v>23</v>
      </c>
      <c r="C12" s="2">
        <v>476</v>
      </c>
      <c r="D12" s="2">
        <v>11745</v>
      </c>
      <c r="E12" s="2">
        <v>2397</v>
      </c>
      <c r="F12" s="4">
        <f t="shared" si="0"/>
        <v>20.40868454661558</v>
      </c>
      <c r="G12" s="4">
        <f t="shared" si="1"/>
        <v>79.59131545338442</v>
      </c>
    </row>
    <row r="13" spans="1:7" ht="12.75">
      <c r="A13" s="2" t="s">
        <v>24</v>
      </c>
      <c r="B13" s="2" t="s">
        <v>25</v>
      </c>
      <c r="C13" s="2">
        <v>28</v>
      </c>
      <c r="D13" s="2">
        <v>676</v>
      </c>
      <c r="E13" s="2">
        <v>65</v>
      </c>
      <c r="F13" s="4">
        <f t="shared" si="0"/>
        <v>9.615384615384617</v>
      </c>
      <c r="G13" s="4">
        <f t="shared" si="1"/>
        <v>90.38461538461539</v>
      </c>
    </row>
    <row r="14" spans="1:7" ht="12.75">
      <c r="A14" s="2" t="s">
        <v>26</v>
      </c>
      <c r="B14" s="2" t="s">
        <v>27</v>
      </c>
      <c r="C14" s="2">
        <v>81</v>
      </c>
      <c r="D14" s="2">
        <v>1944</v>
      </c>
      <c r="E14" s="2">
        <v>301</v>
      </c>
      <c r="F14" s="4">
        <f t="shared" si="0"/>
        <v>15.483539094650206</v>
      </c>
      <c r="G14" s="4">
        <f t="shared" si="1"/>
        <v>84.51646090534979</v>
      </c>
    </row>
    <row r="15" spans="1:7" ht="12.75">
      <c r="A15" s="2" t="s">
        <v>28</v>
      </c>
      <c r="B15" s="2" t="s">
        <v>29</v>
      </c>
      <c r="C15" s="2">
        <v>552</v>
      </c>
      <c r="D15" s="2">
        <v>13534</v>
      </c>
      <c r="E15" s="2">
        <v>2727</v>
      </c>
      <c r="F15" s="4">
        <f t="shared" si="0"/>
        <v>20.149253731343283</v>
      </c>
      <c r="G15" s="4">
        <f t="shared" si="1"/>
        <v>79.85074626865672</v>
      </c>
    </row>
    <row r="16" spans="1:7" ht="12.75">
      <c r="A16" s="2" t="s">
        <v>30</v>
      </c>
      <c r="B16" s="2" t="s">
        <v>31</v>
      </c>
      <c r="C16" s="2">
        <v>258</v>
      </c>
      <c r="D16" s="2">
        <v>5694</v>
      </c>
      <c r="E16" s="2">
        <v>1737</v>
      </c>
      <c r="F16" s="4">
        <f t="shared" si="0"/>
        <v>30.505795574288726</v>
      </c>
      <c r="G16" s="4">
        <f t="shared" si="1"/>
        <v>69.49420442571127</v>
      </c>
    </row>
    <row r="17" spans="1:7" ht="12.75">
      <c r="A17" s="2" t="s">
        <v>32</v>
      </c>
      <c r="B17" s="2" t="s">
        <v>33</v>
      </c>
      <c r="C17" s="2">
        <v>180</v>
      </c>
      <c r="D17" s="2">
        <v>4076</v>
      </c>
      <c r="E17" s="2">
        <v>1153</v>
      </c>
      <c r="F17" s="4">
        <f t="shared" si="0"/>
        <v>28.287536800785084</v>
      </c>
      <c r="G17" s="4">
        <f t="shared" si="1"/>
        <v>71.71246319921491</v>
      </c>
    </row>
    <row r="18" spans="1:7" ht="12.75">
      <c r="A18" s="2" t="s">
        <v>34</v>
      </c>
      <c r="B18" s="2" t="s">
        <v>35</v>
      </c>
      <c r="C18" s="2">
        <v>167</v>
      </c>
      <c r="D18" s="2">
        <v>3855</v>
      </c>
      <c r="E18" s="2">
        <v>960</v>
      </c>
      <c r="F18" s="4">
        <f t="shared" si="0"/>
        <v>24.90272373540856</v>
      </c>
      <c r="G18" s="4">
        <f t="shared" si="1"/>
        <v>75.09727626459144</v>
      </c>
    </row>
    <row r="19" spans="1:7" ht="12.75">
      <c r="A19" s="2" t="s">
        <v>36</v>
      </c>
      <c r="B19" s="2" t="s">
        <v>37</v>
      </c>
      <c r="C19" s="2">
        <v>76</v>
      </c>
      <c r="D19" s="2">
        <v>1615</v>
      </c>
      <c r="E19" s="2">
        <v>531</v>
      </c>
      <c r="F19" s="4">
        <f t="shared" si="0"/>
        <v>32.87925696594427</v>
      </c>
      <c r="G19" s="4">
        <f t="shared" si="1"/>
        <v>67.12074303405572</v>
      </c>
    </row>
    <row r="20" spans="1:7" ht="12.75">
      <c r="A20" s="2" t="s">
        <v>38</v>
      </c>
      <c r="B20" s="2" t="s">
        <v>39</v>
      </c>
      <c r="C20" s="2">
        <v>82</v>
      </c>
      <c r="D20" s="2">
        <v>1616</v>
      </c>
      <c r="E20" s="2">
        <v>588</v>
      </c>
      <c r="F20" s="4">
        <f t="shared" si="0"/>
        <v>36.386138613861384</v>
      </c>
      <c r="G20" s="4">
        <f t="shared" si="1"/>
        <v>63.613861386138616</v>
      </c>
    </row>
    <row r="21" spans="1:7" ht="12.75">
      <c r="A21" s="2" t="s">
        <v>40</v>
      </c>
      <c r="B21" s="2" t="s">
        <v>41</v>
      </c>
      <c r="C21" s="2">
        <v>79</v>
      </c>
      <c r="D21" s="2">
        <v>1683</v>
      </c>
      <c r="E21" s="2">
        <v>385</v>
      </c>
      <c r="F21" s="4">
        <f t="shared" si="0"/>
        <v>22.875816993464053</v>
      </c>
      <c r="G21" s="4">
        <f t="shared" si="1"/>
        <v>77.12418300653594</v>
      </c>
    </row>
    <row r="22" spans="1:7" ht="12.75">
      <c r="A22" s="2" t="s">
        <v>42</v>
      </c>
      <c r="B22" s="2" t="s">
        <v>43</v>
      </c>
      <c r="C22" s="2">
        <v>93</v>
      </c>
      <c r="D22" s="2">
        <v>2046</v>
      </c>
      <c r="E22" s="2">
        <v>516</v>
      </c>
      <c r="F22" s="4">
        <f t="shared" si="0"/>
        <v>25.219941348973606</v>
      </c>
      <c r="G22" s="4">
        <f t="shared" si="1"/>
        <v>74.7800586510264</v>
      </c>
    </row>
    <row r="23" spans="1:7" ht="12.75">
      <c r="A23" s="2" t="s">
        <v>44</v>
      </c>
      <c r="B23" s="2" t="s">
        <v>45</v>
      </c>
      <c r="C23" s="2">
        <v>82</v>
      </c>
      <c r="D23" s="2">
        <v>1736</v>
      </c>
      <c r="E23" s="2">
        <v>542</v>
      </c>
      <c r="F23" s="4">
        <f t="shared" si="0"/>
        <v>31.22119815668203</v>
      </c>
      <c r="G23" s="4">
        <f t="shared" si="1"/>
        <v>68.77880184331798</v>
      </c>
    </row>
    <row r="24" spans="1:7" ht="12.75">
      <c r="A24" s="2" t="s">
        <v>46</v>
      </c>
      <c r="B24" s="2" t="s">
        <v>47</v>
      </c>
      <c r="C24" s="2">
        <v>60</v>
      </c>
      <c r="D24" s="2">
        <v>1260</v>
      </c>
      <c r="E24" s="2">
        <v>278</v>
      </c>
      <c r="F24" s="4">
        <f t="shared" si="0"/>
        <v>22.063492063492063</v>
      </c>
      <c r="G24" s="4">
        <f t="shared" si="1"/>
        <v>77.93650793650794</v>
      </c>
    </row>
    <row r="25" spans="1:7" ht="12.75">
      <c r="A25" s="2" t="s">
        <v>48</v>
      </c>
      <c r="B25" s="2" t="s">
        <v>49</v>
      </c>
      <c r="C25" s="2">
        <v>119</v>
      </c>
      <c r="D25" s="2">
        <v>2549</v>
      </c>
      <c r="E25" s="2">
        <v>684</v>
      </c>
      <c r="F25" s="4">
        <f t="shared" si="0"/>
        <v>26.83405256963515</v>
      </c>
      <c r="G25" s="4">
        <f t="shared" si="1"/>
        <v>73.16594743036485</v>
      </c>
    </row>
    <row r="26" spans="1:7" ht="12.75">
      <c r="A26" s="2" t="s">
        <v>50</v>
      </c>
      <c r="B26" s="2" t="s">
        <v>51</v>
      </c>
      <c r="C26" s="2">
        <v>399</v>
      </c>
      <c r="D26" s="2">
        <v>8648</v>
      </c>
      <c r="E26" s="2">
        <v>2204</v>
      </c>
      <c r="F26" s="4">
        <f t="shared" si="0"/>
        <v>25.48566142460685</v>
      </c>
      <c r="G26" s="4">
        <f t="shared" si="1"/>
        <v>74.51433857539315</v>
      </c>
    </row>
    <row r="27" spans="1:7" ht="12.75">
      <c r="A27" s="2" t="s">
        <v>52</v>
      </c>
      <c r="B27" s="2" t="s">
        <v>53</v>
      </c>
      <c r="C27" s="2">
        <v>329</v>
      </c>
      <c r="D27" s="2">
        <v>7824</v>
      </c>
      <c r="E27" s="2">
        <v>2182</v>
      </c>
      <c r="F27" s="4">
        <f t="shared" si="0"/>
        <v>27.888548057259715</v>
      </c>
      <c r="G27" s="4">
        <f t="shared" si="1"/>
        <v>72.11145194274029</v>
      </c>
    </row>
    <row r="28" spans="1:7" ht="12.75">
      <c r="A28" s="2" t="s">
        <v>54</v>
      </c>
      <c r="B28" s="2" t="s">
        <v>55</v>
      </c>
      <c r="C28" s="2">
        <v>107</v>
      </c>
      <c r="D28" s="2">
        <v>2284</v>
      </c>
      <c r="E28" s="2">
        <v>697</v>
      </c>
      <c r="F28" s="4">
        <f t="shared" si="0"/>
        <v>30.51663747810858</v>
      </c>
      <c r="G28" s="4">
        <f t="shared" si="1"/>
        <v>69.48336252189142</v>
      </c>
    </row>
    <row r="29" spans="1:7" ht="12.75">
      <c r="A29" s="2" t="s">
        <v>56</v>
      </c>
      <c r="B29" s="2" t="s">
        <v>57</v>
      </c>
      <c r="C29" s="2">
        <v>642</v>
      </c>
      <c r="D29" s="2">
        <v>14441</v>
      </c>
      <c r="E29" s="2">
        <v>4350</v>
      </c>
      <c r="F29" s="4">
        <f t="shared" si="0"/>
        <v>30.1225676892182</v>
      </c>
      <c r="G29" s="4">
        <f t="shared" si="1"/>
        <v>69.8774323107818</v>
      </c>
    </row>
    <row r="30" spans="1:7" ht="12.75">
      <c r="A30" s="2" t="s">
        <v>58</v>
      </c>
      <c r="B30" s="2" t="s">
        <v>59</v>
      </c>
      <c r="C30" s="2">
        <v>203</v>
      </c>
      <c r="D30" s="2">
        <v>5034</v>
      </c>
      <c r="E30" s="2">
        <v>1067</v>
      </c>
      <c r="F30" s="4">
        <f t="shared" si="0"/>
        <v>21.195868096940803</v>
      </c>
      <c r="G30" s="4">
        <f t="shared" si="1"/>
        <v>78.8041319030592</v>
      </c>
    </row>
    <row r="31" spans="2:7" ht="12.75">
      <c r="B31" s="6" t="s">
        <v>60</v>
      </c>
      <c r="C31" s="7">
        <f>SUM(C5:C30)</f>
        <v>7943</v>
      </c>
      <c r="D31" s="7">
        <f>SUM(D5:D30)</f>
        <v>185345</v>
      </c>
      <c r="E31" s="7">
        <f>SUM(E5:E30)</f>
        <v>45093</v>
      </c>
      <c r="F31" s="8">
        <f>E31/D31*100</f>
        <v>24.32922387979174</v>
      </c>
      <c r="G31" s="8">
        <f t="shared" si="1"/>
        <v>75.67077612020826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66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>
        <v>182</v>
      </c>
      <c r="D5">
        <v>4236</v>
      </c>
      <c r="E5">
        <v>1176</v>
      </c>
      <c r="F5" s="4">
        <f>E5/D5*100</f>
        <v>27.762039660056658</v>
      </c>
      <c r="G5" s="4">
        <f>100-F5</f>
        <v>72.23796033994334</v>
      </c>
    </row>
    <row r="6" spans="1:7" ht="12.75">
      <c r="A6" s="2" t="s">
        <v>10</v>
      </c>
      <c r="B6" s="5" t="s">
        <v>11</v>
      </c>
      <c r="C6">
        <v>162</v>
      </c>
      <c r="D6">
        <v>3732</v>
      </c>
      <c r="E6">
        <v>1105</v>
      </c>
      <c r="F6" s="4">
        <f aca="true" t="shared" si="0" ref="F6:F30">E6/D6*100</f>
        <v>29.608788853161844</v>
      </c>
      <c r="G6" s="4">
        <f aca="true" t="shared" si="1" ref="G6:G31">100-F6</f>
        <v>70.39121114683816</v>
      </c>
    </row>
    <row r="7" spans="1:7" ht="12.75">
      <c r="A7" s="2" t="s">
        <v>12</v>
      </c>
      <c r="B7" s="2" t="s">
        <v>13</v>
      </c>
      <c r="C7">
        <v>1679</v>
      </c>
      <c r="D7">
        <v>43696</v>
      </c>
      <c r="E7">
        <v>11728</v>
      </c>
      <c r="F7" s="4">
        <f t="shared" si="0"/>
        <v>26.83998535335042</v>
      </c>
      <c r="G7" s="4">
        <f t="shared" si="1"/>
        <v>73.16001464664959</v>
      </c>
    </row>
    <row r="8" spans="1:7" ht="12.75">
      <c r="A8" s="2" t="s">
        <v>14</v>
      </c>
      <c r="B8" s="2" t="s">
        <v>15</v>
      </c>
      <c r="C8">
        <v>38</v>
      </c>
      <c r="D8">
        <v>961</v>
      </c>
      <c r="E8">
        <v>305</v>
      </c>
      <c r="F8" s="4">
        <f t="shared" si="0"/>
        <v>31.73777315296566</v>
      </c>
      <c r="G8" s="4">
        <f t="shared" si="1"/>
        <v>68.26222684703434</v>
      </c>
    </row>
    <row r="9" spans="1:7" ht="12.75">
      <c r="A9" s="2" t="s">
        <v>16</v>
      </c>
      <c r="B9" s="2" t="s">
        <v>17</v>
      </c>
      <c r="C9">
        <v>508</v>
      </c>
      <c r="D9">
        <v>13385</v>
      </c>
      <c r="E9">
        <v>3577</v>
      </c>
      <c r="F9" s="4">
        <f t="shared" si="0"/>
        <v>26.72394471423235</v>
      </c>
      <c r="G9" s="4">
        <f t="shared" si="1"/>
        <v>73.27605528576765</v>
      </c>
    </row>
    <row r="10" spans="1:7" ht="12.75">
      <c r="A10" s="2" t="s">
        <v>18</v>
      </c>
      <c r="B10" s="2" t="s">
        <v>19</v>
      </c>
      <c r="C10">
        <v>662</v>
      </c>
      <c r="D10">
        <v>16432</v>
      </c>
      <c r="E10">
        <v>4733</v>
      </c>
      <c r="F10" s="4">
        <f t="shared" si="0"/>
        <v>28.80355404089581</v>
      </c>
      <c r="G10" s="4">
        <f t="shared" si="1"/>
        <v>71.19644595910418</v>
      </c>
    </row>
    <row r="11" spans="1:7" ht="12.75">
      <c r="A11" s="2" t="s">
        <v>20</v>
      </c>
      <c r="B11" s="2" t="s">
        <v>21</v>
      </c>
      <c r="C11">
        <v>702</v>
      </c>
      <c r="D11">
        <v>18706</v>
      </c>
      <c r="E11">
        <v>5010</v>
      </c>
      <c r="F11" s="4">
        <f t="shared" si="0"/>
        <v>26.78285042232439</v>
      </c>
      <c r="G11" s="4">
        <f t="shared" si="1"/>
        <v>73.21714957767561</v>
      </c>
    </row>
    <row r="12" spans="1:7" ht="12.75">
      <c r="A12" s="2" t="s">
        <v>22</v>
      </c>
      <c r="B12" s="2" t="s">
        <v>23</v>
      </c>
      <c r="C12">
        <v>542</v>
      </c>
      <c r="D12">
        <v>13888</v>
      </c>
      <c r="E12">
        <v>3501</v>
      </c>
      <c r="F12" s="4">
        <f t="shared" si="0"/>
        <v>25.2088133640553</v>
      </c>
      <c r="G12" s="4">
        <f t="shared" si="1"/>
        <v>74.7911866359447</v>
      </c>
    </row>
    <row r="13" spans="1:7" ht="12.75">
      <c r="A13" s="2" t="s">
        <v>24</v>
      </c>
      <c r="B13" s="2" t="s">
        <v>25</v>
      </c>
      <c r="C13">
        <v>28</v>
      </c>
      <c r="D13">
        <v>731</v>
      </c>
      <c r="E13">
        <v>172</v>
      </c>
      <c r="F13" s="4">
        <f t="shared" si="0"/>
        <v>23.52941176470588</v>
      </c>
      <c r="G13" s="4">
        <f t="shared" si="1"/>
        <v>76.47058823529412</v>
      </c>
    </row>
    <row r="14" spans="1:7" ht="12.75">
      <c r="A14" s="2" t="s">
        <v>26</v>
      </c>
      <c r="B14" s="2" t="s">
        <v>27</v>
      </c>
      <c r="C14">
        <v>24</v>
      </c>
      <c r="D14">
        <v>648</v>
      </c>
      <c r="E14">
        <v>167</v>
      </c>
      <c r="F14" s="4">
        <f t="shared" si="0"/>
        <v>25.771604938271604</v>
      </c>
      <c r="G14" s="4">
        <f t="shared" si="1"/>
        <v>74.22839506172839</v>
      </c>
    </row>
    <row r="15" spans="1:7" ht="12.75">
      <c r="A15" s="2" t="s">
        <v>28</v>
      </c>
      <c r="B15" s="2" t="s">
        <v>29</v>
      </c>
      <c r="C15">
        <v>554</v>
      </c>
      <c r="D15">
        <v>14653</v>
      </c>
      <c r="E15">
        <v>3867</v>
      </c>
      <c r="F15" s="4">
        <f t="shared" si="0"/>
        <v>26.390500238858937</v>
      </c>
      <c r="G15" s="4">
        <f t="shared" si="1"/>
        <v>73.60949976114107</v>
      </c>
    </row>
    <row r="16" spans="1:7" ht="12.75">
      <c r="A16" s="2" t="s">
        <v>30</v>
      </c>
      <c r="B16" s="2" t="s">
        <v>31</v>
      </c>
      <c r="C16">
        <v>256</v>
      </c>
      <c r="D16">
        <v>6008</v>
      </c>
      <c r="E16">
        <v>1804</v>
      </c>
      <c r="F16" s="4">
        <f t="shared" si="0"/>
        <v>30.02663115845539</v>
      </c>
      <c r="G16" s="4">
        <f t="shared" si="1"/>
        <v>69.97336884154461</v>
      </c>
    </row>
    <row r="17" spans="1:7" ht="12.75">
      <c r="A17" s="2" t="s">
        <v>32</v>
      </c>
      <c r="B17" s="2" t="s">
        <v>33</v>
      </c>
      <c r="C17">
        <v>177</v>
      </c>
      <c r="D17">
        <v>4360</v>
      </c>
      <c r="E17">
        <v>1215</v>
      </c>
      <c r="F17" s="4">
        <f t="shared" si="0"/>
        <v>27.866972477064223</v>
      </c>
      <c r="G17" s="4">
        <f t="shared" si="1"/>
        <v>72.13302752293578</v>
      </c>
    </row>
    <row r="18" spans="1:7" ht="12.75">
      <c r="A18" s="2" t="s">
        <v>34</v>
      </c>
      <c r="B18" s="2" t="s">
        <v>35</v>
      </c>
      <c r="C18">
        <v>168</v>
      </c>
      <c r="D18">
        <v>4190</v>
      </c>
      <c r="E18">
        <v>1112</v>
      </c>
      <c r="F18" s="4">
        <f t="shared" si="0"/>
        <v>26.539379474940333</v>
      </c>
      <c r="G18" s="4">
        <f t="shared" si="1"/>
        <v>73.46062052505967</v>
      </c>
    </row>
    <row r="19" spans="1:7" ht="12.75">
      <c r="A19" s="2" t="s">
        <v>36</v>
      </c>
      <c r="B19" s="2" t="s">
        <v>37</v>
      </c>
      <c r="C19">
        <v>76</v>
      </c>
      <c r="D19">
        <v>1743</v>
      </c>
      <c r="E19">
        <v>587</v>
      </c>
      <c r="F19" s="4">
        <f t="shared" si="0"/>
        <v>33.67756741250717</v>
      </c>
      <c r="G19" s="4">
        <f t="shared" si="1"/>
        <v>66.32243258749283</v>
      </c>
    </row>
    <row r="20" spans="1:7" ht="12.75">
      <c r="A20" s="2" t="s">
        <v>38</v>
      </c>
      <c r="B20" s="2" t="s">
        <v>39</v>
      </c>
      <c r="C20">
        <v>82</v>
      </c>
      <c r="D20">
        <v>1848</v>
      </c>
      <c r="E20">
        <v>614</v>
      </c>
      <c r="F20" s="4">
        <f t="shared" si="0"/>
        <v>33.22510822510822</v>
      </c>
      <c r="G20" s="4">
        <f t="shared" si="1"/>
        <v>66.77489177489178</v>
      </c>
    </row>
    <row r="21" spans="1:7" ht="12.75">
      <c r="A21" s="2" t="s">
        <v>40</v>
      </c>
      <c r="B21" s="2" t="s">
        <v>41</v>
      </c>
      <c r="C21">
        <v>78</v>
      </c>
      <c r="D21">
        <v>1818</v>
      </c>
      <c r="E21">
        <v>442</v>
      </c>
      <c r="F21" s="4">
        <f t="shared" si="0"/>
        <v>24.312431243124312</v>
      </c>
      <c r="G21" s="4">
        <f t="shared" si="1"/>
        <v>75.68756875687569</v>
      </c>
    </row>
    <row r="22" spans="1:7" ht="12.75">
      <c r="A22" s="2" t="s">
        <v>42</v>
      </c>
      <c r="B22" s="2" t="s">
        <v>43</v>
      </c>
      <c r="C22">
        <v>92</v>
      </c>
      <c r="D22">
        <v>2207</v>
      </c>
      <c r="E22">
        <v>721</v>
      </c>
      <c r="F22" s="4">
        <f t="shared" si="0"/>
        <v>32.668781150883554</v>
      </c>
      <c r="G22" s="4">
        <f t="shared" si="1"/>
        <v>67.33121884911645</v>
      </c>
    </row>
    <row r="23" spans="1:7" ht="12.75">
      <c r="A23" s="2" t="s">
        <v>44</v>
      </c>
      <c r="B23" s="2" t="s">
        <v>45</v>
      </c>
      <c r="C23">
        <v>82</v>
      </c>
      <c r="D23">
        <v>1902</v>
      </c>
      <c r="E23">
        <v>691</v>
      </c>
      <c r="F23" s="4">
        <f t="shared" si="0"/>
        <v>36.33017875920084</v>
      </c>
      <c r="G23" s="4">
        <f t="shared" si="1"/>
        <v>63.66982124079916</v>
      </c>
    </row>
    <row r="24" spans="1:7" ht="12.75">
      <c r="A24" s="2" t="s">
        <v>46</v>
      </c>
      <c r="B24" s="2" t="s">
        <v>47</v>
      </c>
      <c r="C24">
        <v>59</v>
      </c>
      <c r="D24">
        <v>1356</v>
      </c>
      <c r="E24">
        <v>354</v>
      </c>
      <c r="F24" s="4">
        <f t="shared" si="0"/>
        <v>26.10619469026549</v>
      </c>
      <c r="G24" s="4">
        <f t="shared" si="1"/>
        <v>73.89380530973452</v>
      </c>
    </row>
    <row r="25" spans="1:7" ht="12.75">
      <c r="A25" s="2" t="s">
        <v>48</v>
      </c>
      <c r="B25" s="2" t="s">
        <v>49</v>
      </c>
      <c r="C25">
        <v>121</v>
      </c>
      <c r="D25">
        <v>2831</v>
      </c>
      <c r="E25">
        <v>871</v>
      </c>
      <c r="F25" s="4">
        <f t="shared" si="0"/>
        <v>30.76651359943483</v>
      </c>
      <c r="G25" s="4">
        <f t="shared" si="1"/>
        <v>69.23348640056517</v>
      </c>
    </row>
    <row r="26" spans="1:7" ht="12.75">
      <c r="A26" s="2" t="s">
        <v>50</v>
      </c>
      <c r="B26" s="2" t="s">
        <v>51</v>
      </c>
      <c r="C26">
        <v>397</v>
      </c>
      <c r="D26">
        <v>9421</v>
      </c>
      <c r="E26">
        <v>2541</v>
      </c>
      <c r="F26" s="4">
        <f t="shared" si="0"/>
        <v>26.97165905954782</v>
      </c>
      <c r="G26" s="4">
        <f t="shared" si="1"/>
        <v>73.02834094045218</v>
      </c>
    </row>
    <row r="27" spans="1:7" ht="12.75">
      <c r="A27" s="2" t="s">
        <v>52</v>
      </c>
      <c r="B27" s="2" t="s">
        <v>53</v>
      </c>
      <c r="C27">
        <v>329</v>
      </c>
      <c r="D27">
        <v>8480</v>
      </c>
      <c r="E27">
        <v>2216</v>
      </c>
      <c r="F27" s="4">
        <f t="shared" si="0"/>
        <v>26.132075471698112</v>
      </c>
      <c r="G27" s="4">
        <f t="shared" si="1"/>
        <v>73.86792452830188</v>
      </c>
    </row>
    <row r="28" spans="1:7" ht="12.75">
      <c r="A28" s="2" t="s">
        <v>54</v>
      </c>
      <c r="B28" s="2" t="s">
        <v>55</v>
      </c>
      <c r="C28">
        <v>108</v>
      </c>
      <c r="D28">
        <v>2537</v>
      </c>
      <c r="E28">
        <v>714</v>
      </c>
      <c r="F28" s="4">
        <f t="shared" si="0"/>
        <v>28.143476547102875</v>
      </c>
      <c r="G28" s="4">
        <f t="shared" si="1"/>
        <v>71.85652345289712</v>
      </c>
    </row>
    <row r="29" spans="1:7" ht="12.75">
      <c r="A29" s="2" t="s">
        <v>56</v>
      </c>
      <c r="B29" s="2" t="s">
        <v>57</v>
      </c>
      <c r="C29">
        <v>641</v>
      </c>
      <c r="D29">
        <v>15336</v>
      </c>
      <c r="E29">
        <v>3634</v>
      </c>
      <c r="F29" s="4">
        <f t="shared" si="0"/>
        <v>23.69587897756912</v>
      </c>
      <c r="G29" s="4">
        <f t="shared" si="1"/>
        <v>76.30412102243088</v>
      </c>
    </row>
    <row r="30" spans="1:7" ht="12.75">
      <c r="A30" s="2" t="s">
        <v>58</v>
      </c>
      <c r="B30" s="2" t="s">
        <v>59</v>
      </c>
      <c r="C30">
        <v>201</v>
      </c>
      <c r="D30">
        <v>5404</v>
      </c>
      <c r="E30">
        <v>1250</v>
      </c>
      <c r="F30" s="4">
        <f t="shared" si="0"/>
        <v>23.13101406365655</v>
      </c>
      <c r="G30" s="4">
        <f t="shared" si="1"/>
        <v>76.86898593634345</v>
      </c>
    </row>
    <row r="31" spans="2:7" ht="12.75">
      <c r="B31" s="6" t="s">
        <v>60</v>
      </c>
      <c r="C31" s="7">
        <f>SUM(C5:C30)</f>
        <v>7948</v>
      </c>
      <c r="D31" s="7">
        <f>SUM(D5:D30)</f>
        <v>200509</v>
      </c>
      <c r="E31" s="7">
        <f>SUM(E5:E30)</f>
        <v>54107</v>
      </c>
      <c r="F31" s="8">
        <f>E31/D31*100</f>
        <v>26.98482362387723</v>
      </c>
      <c r="G31" s="8">
        <f t="shared" si="1"/>
        <v>73.01517637612277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61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>
        <v>181</v>
      </c>
      <c r="D5">
        <v>3704</v>
      </c>
      <c r="E5">
        <v>1768</v>
      </c>
      <c r="F5" s="4">
        <f>E5/D5*100</f>
        <v>47.73218142548596</v>
      </c>
      <c r="G5" s="4">
        <f>100-F5</f>
        <v>52.26781857451404</v>
      </c>
    </row>
    <row r="6" spans="1:7" ht="12.75">
      <c r="A6" s="2" t="s">
        <v>10</v>
      </c>
      <c r="B6" s="5" t="s">
        <v>11</v>
      </c>
      <c r="C6">
        <v>161</v>
      </c>
      <c r="D6">
        <v>3274</v>
      </c>
      <c r="E6">
        <v>1520</v>
      </c>
      <c r="F6" s="4">
        <f aca="true" t="shared" si="0" ref="F6:F30">E6/D6*100</f>
        <v>46.42638973732438</v>
      </c>
      <c r="G6" s="4">
        <f aca="true" t="shared" si="1" ref="G6:G31">100-F6</f>
        <v>53.57361026267562</v>
      </c>
    </row>
    <row r="7" spans="1:7" ht="12.75">
      <c r="A7" s="2" t="s">
        <v>12</v>
      </c>
      <c r="B7" s="2" t="s">
        <v>13</v>
      </c>
      <c r="C7">
        <v>1678</v>
      </c>
      <c r="D7">
        <v>38835</v>
      </c>
      <c r="E7">
        <v>12587</v>
      </c>
      <c r="F7" s="4">
        <f t="shared" si="0"/>
        <v>32.411484485644394</v>
      </c>
      <c r="G7" s="4">
        <f t="shared" si="1"/>
        <v>67.5885155143556</v>
      </c>
    </row>
    <row r="8" spans="1:7" ht="12.75">
      <c r="A8" s="2" t="s">
        <v>14</v>
      </c>
      <c r="B8" s="2" t="s">
        <v>15</v>
      </c>
      <c r="C8">
        <v>37</v>
      </c>
      <c r="D8">
        <v>896</v>
      </c>
      <c r="E8">
        <v>398</v>
      </c>
      <c r="F8" s="4">
        <f t="shared" si="0"/>
        <v>44.419642857142854</v>
      </c>
      <c r="G8" s="4">
        <f t="shared" si="1"/>
        <v>55.580357142857146</v>
      </c>
    </row>
    <row r="9" spans="1:7" ht="12.75">
      <c r="A9" s="2" t="s">
        <v>16</v>
      </c>
      <c r="B9" s="2" t="s">
        <v>17</v>
      </c>
      <c r="C9">
        <v>504</v>
      </c>
      <c r="D9">
        <v>12325</v>
      </c>
      <c r="E9">
        <v>4302</v>
      </c>
      <c r="F9" s="4">
        <f t="shared" si="0"/>
        <v>34.904665314401626</v>
      </c>
      <c r="G9" s="4">
        <f t="shared" si="1"/>
        <v>65.09533468559837</v>
      </c>
    </row>
    <row r="10" spans="1:7" ht="12.75">
      <c r="A10" s="2" t="s">
        <v>18</v>
      </c>
      <c r="B10" s="2" t="s">
        <v>19</v>
      </c>
      <c r="C10">
        <v>665</v>
      </c>
      <c r="D10">
        <v>15312</v>
      </c>
      <c r="E10">
        <v>5248</v>
      </c>
      <c r="F10" s="4">
        <f t="shared" si="0"/>
        <v>34.27377220480668</v>
      </c>
      <c r="G10" s="4">
        <f t="shared" si="1"/>
        <v>65.72622779519332</v>
      </c>
    </row>
    <row r="11" spans="1:7" ht="12.75">
      <c r="A11" s="2" t="s">
        <v>20</v>
      </c>
      <c r="B11" s="2" t="s">
        <v>21</v>
      </c>
      <c r="C11">
        <v>698</v>
      </c>
      <c r="D11">
        <v>17302</v>
      </c>
      <c r="E11">
        <v>5932</v>
      </c>
      <c r="F11" s="4">
        <f t="shared" si="0"/>
        <v>34.285053751011446</v>
      </c>
      <c r="G11" s="4">
        <f t="shared" si="1"/>
        <v>65.71494624898855</v>
      </c>
    </row>
    <row r="12" spans="1:7" ht="12.75">
      <c r="A12" s="2" t="s">
        <v>22</v>
      </c>
      <c r="B12" s="2" t="s">
        <v>23</v>
      </c>
      <c r="C12">
        <v>548</v>
      </c>
      <c r="D12">
        <v>13454</v>
      </c>
      <c r="E12">
        <v>4073</v>
      </c>
      <c r="F12" s="4">
        <f t="shared" si="0"/>
        <v>30.273524602348743</v>
      </c>
      <c r="G12" s="4">
        <f t="shared" si="1"/>
        <v>69.72647539765126</v>
      </c>
    </row>
    <row r="13" spans="1:7" ht="12.75">
      <c r="A13" s="2" t="s">
        <v>24</v>
      </c>
      <c r="B13" s="2" t="s">
        <v>25</v>
      </c>
      <c r="C13">
        <v>28</v>
      </c>
      <c r="D13">
        <v>676</v>
      </c>
      <c r="E13">
        <v>206</v>
      </c>
      <c r="F13" s="4">
        <f t="shared" si="0"/>
        <v>30.473372781065088</v>
      </c>
      <c r="G13" s="4">
        <f t="shared" si="1"/>
        <v>69.52662721893492</v>
      </c>
    </row>
    <row r="14" spans="1:7" ht="12.75">
      <c r="A14" s="2" t="s">
        <v>26</v>
      </c>
      <c r="B14" s="2" t="s">
        <v>27</v>
      </c>
      <c r="C14">
        <v>24</v>
      </c>
      <c r="D14">
        <v>600</v>
      </c>
      <c r="E14">
        <v>188</v>
      </c>
      <c r="F14" s="4">
        <f t="shared" si="0"/>
        <v>31.333333333333336</v>
      </c>
      <c r="G14" s="4">
        <f t="shared" si="1"/>
        <v>68.66666666666666</v>
      </c>
    </row>
    <row r="15" spans="1:7" ht="12.75">
      <c r="A15" s="2" t="s">
        <v>28</v>
      </c>
      <c r="B15" s="2" t="s">
        <v>29</v>
      </c>
      <c r="C15">
        <v>558</v>
      </c>
      <c r="D15">
        <v>13662</v>
      </c>
      <c r="E15">
        <v>4396.5</v>
      </c>
      <c r="F15" s="4">
        <f t="shared" si="0"/>
        <v>32.18050065876153</v>
      </c>
      <c r="G15" s="4">
        <f t="shared" si="1"/>
        <v>67.81949934123847</v>
      </c>
    </row>
    <row r="16" spans="1:7" ht="12.75">
      <c r="A16" s="2" t="s">
        <v>30</v>
      </c>
      <c r="B16" s="2" t="s">
        <v>31</v>
      </c>
      <c r="C16">
        <v>255</v>
      </c>
      <c r="D16">
        <v>5336</v>
      </c>
      <c r="E16">
        <v>2253</v>
      </c>
      <c r="F16" s="4">
        <f t="shared" si="0"/>
        <v>42.22263868065967</v>
      </c>
      <c r="G16" s="4">
        <f t="shared" si="1"/>
        <v>57.77736131934033</v>
      </c>
    </row>
    <row r="17" spans="1:7" ht="12.75">
      <c r="A17" s="2" t="s">
        <v>32</v>
      </c>
      <c r="B17" s="2" t="s">
        <v>33</v>
      </c>
      <c r="C17">
        <v>177</v>
      </c>
      <c r="D17">
        <v>4019</v>
      </c>
      <c r="E17">
        <v>1610</v>
      </c>
      <c r="F17" s="4">
        <f t="shared" si="0"/>
        <v>40.05971634735009</v>
      </c>
      <c r="G17" s="4">
        <f t="shared" si="1"/>
        <v>59.94028365264991</v>
      </c>
    </row>
    <row r="18" spans="1:7" ht="12.75">
      <c r="A18" s="2" t="s">
        <v>34</v>
      </c>
      <c r="B18" s="2" t="s">
        <v>35</v>
      </c>
      <c r="C18">
        <v>167</v>
      </c>
      <c r="D18">
        <v>3855</v>
      </c>
      <c r="E18">
        <v>1426</v>
      </c>
      <c r="F18" s="4">
        <f t="shared" si="0"/>
        <v>36.99092088197147</v>
      </c>
      <c r="G18" s="4">
        <f t="shared" si="1"/>
        <v>63.00907911802853</v>
      </c>
    </row>
    <row r="19" spans="1:7" ht="12.75">
      <c r="A19" s="2" t="s">
        <v>36</v>
      </c>
      <c r="B19" s="2" t="s">
        <v>37</v>
      </c>
      <c r="C19">
        <v>76</v>
      </c>
      <c r="D19">
        <v>1586</v>
      </c>
      <c r="E19">
        <v>703</v>
      </c>
      <c r="F19" s="4">
        <f t="shared" si="0"/>
        <v>44.32534678436318</v>
      </c>
      <c r="G19" s="4">
        <f t="shared" si="1"/>
        <v>55.67465321563682</v>
      </c>
    </row>
    <row r="20" spans="1:7" ht="12.75">
      <c r="A20" s="2" t="s">
        <v>38</v>
      </c>
      <c r="B20" s="2" t="s">
        <v>39</v>
      </c>
      <c r="C20">
        <v>82</v>
      </c>
      <c r="D20">
        <v>1688</v>
      </c>
      <c r="E20">
        <v>732</v>
      </c>
      <c r="F20" s="4">
        <f t="shared" si="0"/>
        <v>43.3649289099526</v>
      </c>
      <c r="G20" s="4">
        <f t="shared" si="1"/>
        <v>56.6350710900474</v>
      </c>
    </row>
    <row r="21" spans="1:7" ht="12.75">
      <c r="A21" s="2" t="s">
        <v>40</v>
      </c>
      <c r="B21" s="2" t="s">
        <v>41</v>
      </c>
      <c r="C21">
        <v>78</v>
      </c>
      <c r="D21">
        <v>1656</v>
      </c>
      <c r="E21">
        <v>819</v>
      </c>
      <c r="F21" s="4">
        <f t="shared" si="0"/>
        <v>49.45652173913043</v>
      </c>
      <c r="G21" s="4">
        <f t="shared" si="1"/>
        <v>50.54347826086957</v>
      </c>
    </row>
    <row r="22" spans="1:7" ht="12.75">
      <c r="A22" s="2" t="s">
        <v>42</v>
      </c>
      <c r="B22" s="2" t="s">
        <v>43</v>
      </c>
      <c r="C22">
        <v>92</v>
      </c>
      <c r="D22">
        <v>2023</v>
      </c>
      <c r="E22">
        <v>921</v>
      </c>
      <c r="F22" s="4">
        <f t="shared" si="0"/>
        <v>45.52644587246663</v>
      </c>
      <c r="G22" s="4">
        <f t="shared" si="1"/>
        <v>54.47355412753337</v>
      </c>
    </row>
    <row r="23" spans="1:7" ht="12.75">
      <c r="A23" s="2" t="s">
        <v>44</v>
      </c>
      <c r="B23" s="2" t="s">
        <v>45</v>
      </c>
      <c r="C23">
        <v>82</v>
      </c>
      <c r="D23">
        <v>1738</v>
      </c>
      <c r="E23">
        <v>981</v>
      </c>
      <c r="F23" s="4">
        <f t="shared" si="0"/>
        <v>56.44418872266973</v>
      </c>
      <c r="G23" s="4">
        <f t="shared" si="1"/>
        <v>43.55581127733027</v>
      </c>
    </row>
    <row r="24" spans="1:7" ht="12.75">
      <c r="A24" s="2" t="s">
        <v>46</v>
      </c>
      <c r="B24" s="2" t="s">
        <v>47</v>
      </c>
      <c r="C24">
        <v>59</v>
      </c>
      <c r="D24">
        <v>1239</v>
      </c>
      <c r="E24">
        <v>559.5</v>
      </c>
      <c r="F24" s="4">
        <f t="shared" si="0"/>
        <v>45.157384987893465</v>
      </c>
      <c r="G24" s="4">
        <f t="shared" si="1"/>
        <v>54.842615012106535</v>
      </c>
    </row>
    <row r="25" spans="1:7" ht="12.75">
      <c r="A25" s="2" t="s">
        <v>48</v>
      </c>
      <c r="B25" s="2" t="s">
        <v>49</v>
      </c>
      <c r="C25">
        <v>120</v>
      </c>
      <c r="D25">
        <v>2591</v>
      </c>
      <c r="E25">
        <v>1322</v>
      </c>
      <c r="F25" s="4">
        <f t="shared" si="0"/>
        <v>51.02277113083752</v>
      </c>
      <c r="G25" s="4">
        <f t="shared" si="1"/>
        <v>48.97722886916248</v>
      </c>
    </row>
    <row r="26" spans="1:7" ht="12.75">
      <c r="A26" s="2" t="s">
        <v>50</v>
      </c>
      <c r="B26" s="2" t="s">
        <v>51</v>
      </c>
      <c r="C26">
        <v>397</v>
      </c>
      <c r="D26">
        <v>8539</v>
      </c>
      <c r="E26">
        <v>3754</v>
      </c>
      <c r="F26" s="4">
        <f t="shared" si="0"/>
        <v>43.962993324745284</v>
      </c>
      <c r="G26" s="4">
        <f t="shared" si="1"/>
        <v>56.037006675254716</v>
      </c>
    </row>
    <row r="27" spans="1:7" ht="12.75">
      <c r="A27" s="2" t="s">
        <v>52</v>
      </c>
      <c r="B27" s="2" t="s">
        <v>53</v>
      </c>
      <c r="C27">
        <v>332</v>
      </c>
      <c r="D27">
        <v>7848</v>
      </c>
      <c r="E27">
        <v>2829</v>
      </c>
      <c r="F27" s="4">
        <f t="shared" si="0"/>
        <v>36.047400611620795</v>
      </c>
      <c r="G27" s="4">
        <f t="shared" si="1"/>
        <v>63.952599388379205</v>
      </c>
    </row>
    <row r="28" spans="1:7" ht="12.75">
      <c r="A28" s="2" t="s">
        <v>54</v>
      </c>
      <c r="B28" s="2" t="s">
        <v>55</v>
      </c>
      <c r="C28">
        <v>108</v>
      </c>
      <c r="D28">
        <v>2300</v>
      </c>
      <c r="E28">
        <v>1044</v>
      </c>
      <c r="F28" s="4">
        <f t="shared" si="0"/>
        <v>45.391304347826086</v>
      </c>
      <c r="G28" s="4">
        <f t="shared" si="1"/>
        <v>54.608695652173914</v>
      </c>
    </row>
    <row r="29" spans="1:7" ht="12.75">
      <c r="A29" s="2" t="s">
        <v>56</v>
      </c>
      <c r="B29" s="2" t="s">
        <v>57</v>
      </c>
      <c r="C29">
        <v>641</v>
      </c>
      <c r="D29">
        <v>14051</v>
      </c>
      <c r="E29">
        <v>7641</v>
      </c>
      <c r="F29" s="4">
        <f t="shared" si="0"/>
        <v>54.380471140844065</v>
      </c>
      <c r="G29" s="4">
        <f t="shared" si="1"/>
        <v>45.619528859155935</v>
      </c>
    </row>
    <row r="30" spans="1:7" ht="12.75">
      <c r="A30" s="2" t="s">
        <v>58</v>
      </c>
      <c r="B30" s="2" t="s">
        <v>59</v>
      </c>
      <c r="C30">
        <v>209</v>
      </c>
      <c r="D30">
        <v>5068</v>
      </c>
      <c r="E30">
        <v>1209</v>
      </c>
      <c r="F30" s="4">
        <f t="shared" si="0"/>
        <v>23.855564325177586</v>
      </c>
      <c r="G30" s="4">
        <f t="shared" si="1"/>
        <v>76.14443567482242</v>
      </c>
    </row>
    <row r="31" spans="2:7" ht="12.75">
      <c r="B31" s="6" t="s">
        <v>60</v>
      </c>
      <c r="C31" s="7">
        <f>SUM(C5:C30)</f>
        <v>7957</v>
      </c>
      <c r="D31" s="7">
        <f>SUM(D5:D30)</f>
        <v>183577</v>
      </c>
      <c r="E31" s="7">
        <f>SUM(E5:E30)</f>
        <v>68422</v>
      </c>
      <c r="F31" s="8">
        <f>E31/D31*100</f>
        <v>37.2715536259989</v>
      </c>
      <c r="G31" s="8">
        <f t="shared" si="1"/>
        <v>62.7284463740011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62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>
        <v>177</v>
      </c>
      <c r="D5">
        <v>3942</v>
      </c>
      <c r="E5">
        <v>635</v>
      </c>
      <c r="F5" s="4">
        <f>E5/D5*100</f>
        <v>16.108574327752407</v>
      </c>
      <c r="G5" s="4">
        <f>100-F5</f>
        <v>83.89142567224759</v>
      </c>
    </row>
    <row r="6" spans="1:7" ht="12.75">
      <c r="A6" s="2" t="s">
        <v>10</v>
      </c>
      <c r="B6" s="5" t="s">
        <v>11</v>
      </c>
      <c r="C6">
        <v>161</v>
      </c>
      <c r="D6">
        <v>3550</v>
      </c>
      <c r="E6">
        <v>570</v>
      </c>
      <c r="F6" s="4">
        <f aca="true" t="shared" si="0" ref="F6:F30">E6/D6*100</f>
        <v>16.056338028169016</v>
      </c>
      <c r="G6" s="4">
        <f aca="true" t="shared" si="1" ref="G6:G31">100-F6</f>
        <v>83.94366197183098</v>
      </c>
    </row>
    <row r="7" spans="1:7" ht="12.75">
      <c r="A7" s="2" t="s">
        <v>12</v>
      </c>
      <c r="B7" s="2" t="s">
        <v>13</v>
      </c>
      <c r="C7">
        <v>1669</v>
      </c>
      <c r="D7">
        <v>41930</v>
      </c>
      <c r="E7">
        <v>9242</v>
      </c>
      <c r="F7" s="4">
        <f t="shared" si="0"/>
        <v>22.041497734319105</v>
      </c>
      <c r="G7" s="4">
        <f t="shared" si="1"/>
        <v>77.95850226568089</v>
      </c>
    </row>
    <row r="8" spans="1:7" ht="12.75">
      <c r="A8" s="2" t="s">
        <v>14</v>
      </c>
      <c r="B8" s="2" t="s">
        <v>15</v>
      </c>
      <c r="C8">
        <v>37</v>
      </c>
      <c r="D8">
        <v>934</v>
      </c>
      <c r="E8">
        <v>131</v>
      </c>
      <c r="F8" s="4">
        <f t="shared" si="0"/>
        <v>14.025695931477516</v>
      </c>
      <c r="G8" s="4">
        <f t="shared" si="1"/>
        <v>85.97430406852249</v>
      </c>
    </row>
    <row r="9" spans="1:7" ht="12.75">
      <c r="A9" s="2" t="s">
        <v>16</v>
      </c>
      <c r="B9" s="2" t="s">
        <v>17</v>
      </c>
      <c r="C9">
        <v>506</v>
      </c>
      <c r="D9">
        <v>12368</v>
      </c>
      <c r="E9">
        <v>2877</v>
      </c>
      <c r="F9" s="4">
        <f t="shared" si="0"/>
        <v>23.261642949547216</v>
      </c>
      <c r="G9" s="4">
        <f t="shared" si="1"/>
        <v>76.73835705045278</v>
      </c>
    </row>
    <row r="10" spans="1:7" ht="12.75">
      <c r="A10" s="2" t="s">
        <v>18</v>
      </c>
      <c r="B10" s="2" t="s">
        <v>19</v>
      </c>
      <c r="C10">
        <v>665</v>
      </c>
      <c r="D10">
        <v>15870</v>
      </c>
      <c r="E10">
        <v>3839</v>
      </c>
      <c r="F10" s="4">
        <f t="shared" si="0"/>
        <v>24.190296156269692</v>
      </c>
      <c r="G10" s="4">
        <f t="shared" si="1"/>
        <v>75.8097038437303</v>
      </c>
    </row>
    <row r="11" spans="1:7" ht="12.75">
      <c r="A11" s="2" t="s">
        <v>20</v>
      </c>
      <c r="B11" s="2" t="s">
        <v>21</v>
      </c>
      <c r="C11">
        <v>698</v>
      </c>
      <c r="D11">
        <v>17978</v>
      </c>
      <c r="E11">
        <v>3851</v>
      </c>
      <c r="F11" s="4">
        <f t="shared" si="0"/>
        <v>21.420625208588277</v>
      </c>
      <c r="G11" s="4">
        <f t="shared" si="1"/>
        <v>78.57937479141172</v>
      </c>
    </row>
    <row r="12" spans="1:7" ht="12.75">
      <c r="A12" s="2" t="s">
        <v>22</v>
      </c>
      <c r="B12" s="2" t="s">
        <v>23</v>
      </c>
      <c r="C12">
        <v>547</v>
      </c>
      <c r="D12">
        <v>14058</v>
      </c>
      <c r="E12">
        <v>3089</v>
      </c>
      <c r="F12" s="4">
        <f t="shared" si="0"/>
        <v>21.97325366339451</v>
      </c>
      <c r="G12" s="4">
        <f t="shared" si="1"/>
        <v>78.0267463366055</v>
      </c>
    </row>
    <row r="13" spans="1:7" ht="12.75">
      <c r="A13" s="2" t="s">
        <v>24</v>
      </c>
      <c r="B13" s="2" t="s">
        <v>25</v>
      </c>
      <c r="C13">
        <v>29</v>
      </c>
      <c r="D13">
        <v>722</v>
      </c>
      <c r="E13">
        <v>102</v>
      </c>
      <c r="F13" s="4">
        <f t="shared" si="0"/>
        <v>14.127423822714682</v>
      </c>
      <c r="G13" s="4">
        <f t="shared" si="1"/>
        <v>85.87257617728531</v>
      </c>
    </row>
    <row r="14" spans="1:7" ht="12.75">
      <c r="A14" s="2" t="s">
        <v>26</v>
      </c>
      <c r="B14" s="2" t="s">
        <v>27</v>
      </c>
      <c r="C14">
        <v>24</v>
      </c>
      <c r="D14">
        <v>624</v>
      </c>
      <c r="E14">
        <v>159</v>
      </c>
      <c r="F14" s="4">
        <f t="shared" si="0"/>
        <v>25.48076923076923</v>
      </c>
      <c r="G14" s="4">
        <f t="shared" si="1"/>
        <v>74.51923076923077</v>
      </c>
    </row>
    <row r="15" spans="1:7" ht="12.75">
      <c r="A15" s="2" t="s">
        <v>28</v>
      </c>
      <c r="B15" s="2" t="s">
        <v>29</v>
      </c>
      <c r="C15">
        <v>559</v>
      </c>
      <c r="D15">
        <v>14236</v>
      </c>
      <c r="E15">
        <v>3022</v>
      </c>
      <c r="F15" s="4">
        <f t="shared" si="0"/>
        <v>21.227872998033156</v>
      </c>
      <c r="G15" s="4">
        <f t="shared" si="1"/>
        <v>78.77212700196685</v>
      </c>
    </row>
    <row r="16" spans="1:7" ht="12.75">
      <c r="A16" s="2" t="s">
        <v>30</v>
      </c>
      <c r="B16" s="2" t="s">
        <v>31</v>
      </c>
      <c r="C16">
        <v>257</v>
      </c>
      <c r="D16">
        <v>5910</v>
      </c>
      <c r="E16">
        <v>1193</v>
      </c>
      <c r="F16" s="4">
        <f t="shared" si="0"/>
        <v>20.186125211505924</v>
      </c>
      <c r="G16" s="4">
        <f t="shared" si="1"/>
        <v>79.81387478849408</v>
      </c>
    </row>
    <row r="17" spans="1:7" ht="12.75">
      <c r="A17" s="2" t="s">
        <v>32</v>
      </c>
      <c r="B17" s="2" t="s">
        <v>33</v>
      </c>
      <c r="C17">
        <v>177</v>
      </c>
      <c r="D17">
        <v>4036</v>
      </c>
      <c r="E17">
        <v>767</v>
      </c>
      <c r="F17" s="4">
        <f t="shared" si="0"/>
        <v>19.003964321110008</v>
      </c>
      <c r="G17" s="4">
        <f t="shared" si="1"/>
        <v>80.99603567889</v>
      </c>
    </row>
    <row r="18" spans="1:7" ht="12.75">
      <c r="A18" s="2" t="s">
        <v>34</v>
      </c>
      <c r="B18" s="2" t="s">
        <v>35</v>
      </c>
      <c r="C18">
        <v>166</v>
      </c>
      <c r="D18">
        <v>3977</v>
      </c>
      <c r="E18">
        <v>763</v>
      </c>
      <c r="F18" s="4">
        <f t="shared" si="0"/>
        <v>19.18531556449585</v>
      </c>
      <c r="G18" s="4">
        <f t="shared" si="1"/>
        <v>80.81468443550415</v>
      </c>
    </row>
    <row r="19" spans="1:7" ht="12.75">
      <c r="A19" s="2" t="s">
        <v>36</v>
      </c>
      <c r="B19" s="2" t="s">
        <v>37</v>
      </c>
      <c r="C19">
        <v>75</v>
      </c>
      <c r="D19">
        <v>1663</v>
      </c>
      <c r="E19">
        <v>399</v>
      </c>
      <c r="F19" s="4">
        <f t="shared" si="0"/>
        <v>23.992784125075165</v>
      </c>
      <c r="G19" s="4">
        <f t="shared" si="1"/>
        <v>76.00721587492484</v>
      </c>
    </row>
    <row r="20" spans="1:7" ht="12.75">
      <c r="A20" s="2" t="s">
        <v>38</v>
      </c>
      <c r="B20" s="2" t="s">
        <v>39</v>
      </c>
      <c r="C20">
        <v>82</v>
      </c>
      <c r="D20">
        <v>1767</v>
      </c>
      <c r="E20">
        <v>416</v>
      </c>
      <c r="F20" s="4">
        <f t="shared" si="0"/>
        <v>23.542727787209962</v>
      </c>
      <c r="G20" s="4">
        <f t="shared" si="1"/>
        <v>76.45727221279003</v>
      </c>
    </row>
    <row r="21" spans="1:7" ht="12.75">
      <c r="A21" s="2" t="s">
        <v>40</v>
      </c>
      <c r="B21" s="2" t="s">
        <v>41</v>
      </c>
      <c r="C21">
        <v>78</v>
      </c>
      <c r="D21">
        <v>1740</v>
      </c>
      <c r="E21">
        <v>397</v>
      </c>
      <c r="F21" s="4">
        <f t="shared" si="0"/>
        <v>22.816091954022987</v>
      </c>
      <c r="G21" s="4">
        <f t="shared" si="1"/>
        <v>77.183908045977</v>
      </c>
    </row>
    <row r="22" spans="1:7" ht="12.75">
      <c r="A22" s="2" t="s">
        <v>42</v>
      </c>
      <c r="B22" s="2" t="s">
        <v>43</v>
      </c>
      <c r="C22">
        <v>92</v>
      </c>
      <c r="D22">
        <v>2106</v>
      </c>
      <c r="E22">
        <v>516</v>
      </c>
      <c r="F22" s="4">
        <f t="shared" si="0"/>
        <v>24.501424501424502</v>
      </c>
      <c r="G22" s="4">
        <f t="shared" si="1"/>
        <v>75.49857549857549</v>
      </c>
    </row>
    <row r="23" spans="1:7" ht="12.75">
      <c r="A23" s="2" t="s">
        <v>44</v>
      </c>
      <c r="B23" s="2" t="s">
        <v>45</v>
      </c>
      <c r="C23">
        <v>80</v>
      </c>
      <c r="D23">
        <v>1772</v>
      </c>
      <c r="E23">
        <v>440</v>
      </c>
      <c r="F23" s="4">
        <f t="shared" si="0"/>
        <v>24.830699774266364</v>
      </c>
      <c r="G23" s="4">
        <f t="shared" si="1"/>
        <v>75.16930022573364</v>
      </c>
    </row>
    <row r="24" spans="1:7" ht="12.75">
      <c r="A24" s="2" t="s">
        <v>46</v>
      </c>
      <c r="B24" s="2" t="s">
        <v>47</v>
      </c>
      <c r="C24">
        <v>59</v>
      </c>
      <c r="D24">
        <v>1298</v>
      </c>
      <c r="E24">
        <v>243</v>
      </c>
      <c r="F24" s="4">
        <f t="shared" si="0"/>
        <v>18.7211093990755</v>
      </c>
      <c r="G24" s="4">
        <f t="shared" si="1"/>
        <v>81.2788906009245</v>
      </c>
    </row>
    <row r="25" spans="1:7" ht="12.75">
      <c r="A25" s="2" t="s">
        <v>48</v>
      </c>
      <c r="B25" s="2" t="s">
        <v>49</v>
      </c>
      <c r="C25">
        <v>119</v>
      </c>
      <c r="D25">
        <v>2690</v>
      </c>
      <c r="E25">
        <v>644</v>
      </c>
      <c r="F25" s="4">
        <f t="shared" si="0"/>
        <v>23.940520446096656</v>
      </c>
      <c r="G25" s="4">
        <f t="shared" si="1"/>
        <v>76.05947955390334</v>
      </c>
    </row>
    <row r="26" spans="1:7" ht="12.75">
      <c r="A26" s="2" t="s">
        <v>50</v>
      </c>
      <c r="B26" s="2" t="s">
        <v>51</v>
      </c>
      <c r="C26">
        <v>397</v>
      </c>
      <c r="D26">
        <v>9001</v>
      </c>
      <c r="E26">
        <v>1592</v>
      </c>
      <c r="F26" s="4">
        <f t="shared" si="0"/>
        <v>17.686923675147206</v>
      </c>
      <c r="G26" s="4">
        <f t="shared" si="1"/>
        <v>82.3130763248528</v>
      </c>
    </row>
    <row r="27" spans="1:7" ht="12.75">
      <c r="A27" s="2" t="s">
        <v>52</v>
      </c>
      <c r="B27" s="2" t="s">
        <v>53</v>
      </c>
      <c r="C27">
        <v>488</v>
      </c>
      <c r="D27">
        <v>11900</v>
      </c>
      <c r="E27">
        <v>2335</v>
      </c>
      <c r="F27" s="4">
        <f t="shared" si="0"/>
        <v>19.6218487394958</v>
      </c>
      <c r="G27" s="4">
        <f t="shared" si="1"/>
        <v>80.3781512605042</v>
      </c>
    </row>
    <row r="28" spans="1:7" ht="12.75">
      <c r="A28" s="2" t="s">
        <v>54</v>
      </c>
      <c r="B28" s="2" t="s">
        <v>55</v>
      </c>
      <c r="C28">
        <v>109</v>
      </c>
      <c r="D28">
        <v>2446</v>
      </c>
      <c r="E28">
        <v>426</v>
      </c>
      <c r="F28" s="4">
        <f t="shared" si="0"/>
        <v>17.41618969746525</v>
      </c>
      <c r="G28" s="4">
        <f t="shared" si="1"/>
        <v>82.58381030253474</v>
      </c>
    </row>
    <row r="29" spans="1:7" ht="12.75">
      <c r="A29" s="2" t="s">
        <v>56</v>
      </c>
      <c r="B29" s="2" t="s">
        <v>57</v>
      </c>
      <c r="C29">
        <v>486</v>
      </c>
      <c r="D29">
        <v>11415</v>
      </c>
      <c r="E29">
        <v>1997</v>
      </c>
      <c r="F29" s="4">
        <f t="shared" si="0"/>
        <v>17.494524748138414</v>
      </c>
      <c r="G29" s="4">
        <f t="shared" si="1"/>
        <v>82.50547525186158</v>
      </c>
    </row>
    <row r="30" spans="1:7" ht="12.75">
      <c r="A30" s="2" t="s">
        <v>58</v>
      </c>
      <c r="B30" s="2" t="s">
        <v>59</v>
      </c>
      <c r="C30">
        <v>208</v>
      </c>
      <c r="D30">
        <v>5363</v>
      </c>
      <c r="E30">
        <v>1123</v>
      </c>
      <c r="F30" s="4">
        <f t="shared" si="0"/>
        <v>20.939772515383183</v>
      </c>
      <c r="G30" s="4">
        <f t="shared" si="1"/>
        <v>79.06022748461682</v>
      </c>
    </row>
    <row r="31" spans="2:7" ht="12.75">
      <c r="B31" s="6" t="s">
        <v>60</v>
      </c>
      <c r="C31" s="7">
        <f>SUM(C5:C30)</f>
        <v>7945</v>
      </c>
      <c r="D31" s="7">
        <f>SUM(D5:D30)</f>
        <v>193296</v>
      </c>
      <c r="E31" s="7">
        <f>SUM(E5:E30)</f>
        <v>40768</v>
      </c>
      <c r="F31" s="8">
        <f>E31/D31*100</f>
        <v>21.090969290621636</v>
      </c>
      <c r="G31" s="8">
        <f t="shared" si="1"/>
        <v>78.90903070937836</v>
      </c>
    </row>
  </sheetData>
  <sheetProtection/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cp:lastPrinted>2011-11-29T16:45:50Z</cp:lastPrinted>
  <dcterms:created xsi:type="dcterms:W3CDTF">2010-02-24T13:20:11Z</dcterms:created>
  <dcterms:modified xsi:type="dcterms:W3CDTF">2016-02-15T12:11:21Z</dcterms:modified>
  <cp:category/>
  <cp:version/>
  <cp:contentType/>
  <cp:contentStatus/>
</cp:coreProperties>
</file>