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348" activeTab="0"/>
  </bookViews>
  <sheets>
    <sheet name="Gennaio 2017" sheetId="1" r:id="rId1"/>
    <sheet name="Febbraio 2017" sheetId="2" r:id="rId2"/>
    <sheet name="Marzo 2017" sheetId="3" r:id="rId3"/>
  </sheets>
  <definedNames/>
  <calcPr fullCalcOnLoad="1"/>
</workbook>
</file>

<file path=xl/sharedStrings.xml><?xml version="1.0" encoding="utf-8"?>
<sst xmlns="http://schemas.openxmlformats.org/spreadsheetml/2006/main" count="186" uniqueCount="64">
  <si>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</si>
  <si>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</si>
  <si>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</si>
  <si>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</si>
  <si>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</si>
  <si>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</si>
  <si>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</si>
  <si>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</si>
  <si>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</si>
  <si>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</si>
  <si>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</si>
  <si>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</si>
  <si>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</si>
  <si>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</si>
  <si>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</si>
  <si>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</si>
  <si>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</si>
  <si>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</si>
  <si>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</si>
  <si>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</si>
  <si>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</si>
  <si>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</si>
  <si>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</si>
  <si>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</si>
  <si>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A152</t>
  </si>
  <si>
    <t>O. MAGLIE</t>
  </si>
  <si>
    <t>A153</t>
  </si>
  <si>
    <t>O. POGGIARDO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</si>
  <si>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</si>
  <si>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</si>
  <si>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</si>
  <si>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</si>
  <si>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</si>
  <si>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</si>
  <si>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</si>
  <si>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</si>
  <si>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</si>
  <si>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</si>
  <si>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</si>
  <si>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</si>
  <si>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</si>
  <si>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</si>
  <si>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</si>
  <si>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</si>
  <si>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</si>
  <si>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</si>
  <si>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</si>
  <si>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</si>
  <si>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</si>
  <si>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</si>
  <si>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</si>
  <si>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</si>
  <si>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</si>
  <si>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</si>
  <si>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</si>
  <si>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</si>
  <si>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</si>
  <si>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</si>
  <si>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</si>
  <si>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</si>
  <si>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</si>
  <si>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Gennaio 2017</t>
  </si>
  <si>
    <t>TASSI DI ASSENZA E PRESENZA DEL PERSONALE - Mese di Marzo 2017</t>
  </si>
  <si>
    <t>TASSI DI ASSENZA E PRESENZA DEL PERSONALE - Mese di Febbraio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</si>
</sst>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61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 s="2">
        <v>174</v>
      </c>
      <c r="D5" s="2">
        <v>3701</v>
      </c>
      <c r="E5" s="2">
        <v>746</v>
      </c>
      <c r="F5" s="3">
        <f>E5/D5*100</f>
        <v>20.156714401513103</v>
      </c>
      <c r="G5" s="3">
        <f>100-F5</f>
        <v>79.8432855984869</v>
      </c>
    </row>
    <row r="6" spans="1:7" ht="12.75">
      <c r="A6" s="2" t="s">
        <v>10</v>
      </c>
      <c r="B6" s="4" t="s">
        <v>11</v>
      </c>
      <c r="C6" s="2">
        <v>183</v>
      </c>
      <c r="D6" s="2">
        <v>3936</v>
      </c>
      <c r="E6" s="2">
        <v>798</v>
      </c>
      <c r="F6" s="3">
        <f aca="true" t="shared" si="0" ref="F6:F30">E6/D6*100</f>
        <v>20.27439024390244</v>
      </c>
      <c r="G6" s="3">
        <f aca="true" t="shared" si="1" ref="G6:G31">100-F6</f>
        <v>79.72560975609755</v>
      </c>
    </row>
    <row r="7" spans="1:7" ht="12.75">
      <c r="A7" s="2" t="s">
        <v>12</v>
      </c>
      <c r="B7" s="2" t="s">
        <v>13</v>
      </c>
      <c r="C7" s="2">
        <v>1756</v>
      </c>
      <c r="D7" s="2">
        <v>42190</v>
      </c>
      <c r="E7" s="2">
        <v>8942</v>
      </c>
      <c r="F7" s="3">
        <f t="shared" si="0"/>
        <v>21.19459587579995</v>
      </c>
      <c r="G7" s="3">
        <f t="shared" si="1"/>
        <v>78.80540412420005</v>
      </c>
    </row>
    <row r="8" spans="1:7" ht="12.75">
      <c r="A8" s="2" t="s">
        <v>14</v>
      </c>
      <c r="B8" s="2" t="s">
        <v>15</v>
      </c>
      <c r="C8" s="2">
        <v>37</v>
      </c>
      <c r="D8" s="2">
        <v>901</v>
      </c>
      <c r="E8" s="2">
        <v>219</v>
      </c>
      <c r="F8" s="3">
        <f t="shared" si="0"/>
        <v>24.30632630410655</v>
      </c>
      <c r="G8" s="3">
        <f t="shared" si="1"/>
        <v>75.69367369589345</v>
      </c>
    </row>
    <row r="9" spans="1:7" ht="12.75">
      <c r="A9" s="2" t="s">
        <v>16</v>
      </c>
      <c r="B9" s="2" t="s">
        <v>17</v>
      </c>
      <c r="C9" s="2">
        <v>507</v>
      </c>
      <c r="D9" s="2">
        <v>12402</v>
      </c>
      <c r="E9" s="2">
        <v>2496</v>
      </c>
      <c r="F9" s="3">
        <f t="shared" si="0"/>
        <v>20.125786163522015</v>
      </c>
      <c r="G9" s="3">
        <f t="shared" si="1"/>
        <v>79.87421383647799</v>
      </c>
    </row>
    <row r="10" spans="1:7" ht="12.75">
      <c r="A10" s="2" t="s">
        <v>18</v>
      </c>
      <c r="B10" s="2" t="s">
        <v>19</v>
      </c>
      <c r="C10" s="2">
        <v>640</v>
      </c>
      <c r="D10" s="2">
        <v>14688</v>
      </c>
      <c r="E10" s="2">
        <v>3447</v>
      </c>
      <c r="F10" s="3">
        <f t="shared" si="0"/>
        <v>23.46813725490196</v>
      </c>
      <c r="G10" s="3">
        <f t="shared" si="1"/>
        <v>76.53186274509804</v>
      </c>
    </row>
    <row r="11" spans="1:7" ht="12.75">
      <c r="A11" s="2" t="s">
        <v>20</v>
      </c>
      <c r="B11" s="2" t="s">
        <v>21</v>
      </c>
      <c r="C11" s="2">
        <v>661</v>
      </c>
      <c r="D11" s="2">
        <v>16261</v>
      </c>
      <c r="E11" s="2">
        <v>3030.5</v>
      </c>
      <c r="F11" s="3">
        <f t="shared" si="0"/>
        <v>18.636615214316464</v>
      </c>
      <c r="G11" s="3">
        <f t="shared" si="1"/>
        <v>81.36338478568354</v>
      </c>
    </row>
    <row r="12" spans="1:7" ht="12.75">
      <c r="A12" s="2" t="s">
        <v>22</v>
      </c>
      <c r="B12" s="2" t="s">
        <v>23</v>
      </c>
      <c r="C12" s="2">
        <v>535</v>
      </c>
      <c r="D12" s="2">
        <v>13138</v>
      </c>
      <c r="E12" s="2">
        <v>2607</v>
      </c>
      <c r="F12" s="3">
        <f t="shared" si="0"/>
        <v>19.8432029228193</v>
      </c>
      <c r="G12" s="3">
        <f t="shared" si="1"/>
        <v>80.1567970771807</v>
      </c>
    </row>
    <row r="13" spans="1:7" ht="12.75">
      <c r="A13" s="2" t="s">
        <v>24</v>
      </c>
      <c r="B13" s="2" t="s">
        <v>25</v>
      </c>
      <c r="C13" s="2">
        <v>7</v>
      </c>
      <c r="D13" s="2">
        <v>175</v>
      </c>
      <c r="E13" s="2">
        <v>43</v>
      </c>
      <c r="F13" s="3">
        <f t="shared" si="0"/>
        <v>24.571428571428573</v>
      </c>
      <c r="G13" s="3">
        <f t="shared" si="1"/>
        <v>75.42857142857143</v>
      </c>
    </row>
    <row r="14" spans="1:7" ht="12.75">
      <c r="A14" s="2" t="s">
        <v>26</v>
      </c>
      <c r="B14" s="2" t="s">
        <v>27</v>
      </c>
      <c r="C14" s="2">
        <v>22</v>
      </c>
      <c r="D14" s="2">
        <v>550</v>
      </c>
      <c r="E14" s="2">
        <v>114</v>
      </c>
      <c r="F14" s="3">
        <f t="shared" si="0"/>
        <v>20.727272727272727</v>
      </c>
      <c r="G14" s="3">
        <f t="shared" si="1"/>
        <v>79.27272727272728</v>
      </c>
    </row>
    <row r="15" spans="1:7" ht="12.75">
      <c r="A15" s="2" t="s">
        <v>28</v>
      </c>
      <c r="B15" s="2" t="s">
        <v>29</v>
      </c>
      <c r="C15" s="2">
        <v>552</v>
      </c>
      <c r="D15" s="2">
        <v>12953</v>
      </c>
      <c r="E15" s="2">
        <v>2434</v>
      </c>
      <c r="F15" s="3">
        <f t="shared" si="0"/>
        <v>18.791013664788082</v>
      </c>
      <c r="G15" s="3">
        <f t="shared" si="1"/>
        <v>81.20898633521192</v>
      </c>
    </row>
    <row r="16" spans="1:7" ht="12.75">
      <c r="A16" s="2" t="s">
        <v>30</v>
      </c>
      <c r="B16" s="2" t="s">
        <v>31</v>
      </c>
      <c r="C16" s="2">
        <v>254</v>
      </c>
      <c r="D16" s="2">
        <v>5615</v>
      </c>
      <c r="E16" s="2">
        <v>1223</v>
      </c>
      <c r="F16" s="3">
        <f t="shared" si="0"/>
        <v>21.78094390026714</v>
      </c>
      <c r="G16" s="3">
        <f t="shared" si="1"/>
        <v>78.21905609973285</v>
      </c>
    </row>
    <row r="17" spans="1:7" ht="12.75">
      <c r="A17" s="2" t="s">
        <v>32</v>
      </c>
      <c r="B17" s="2" t="s">
        <v>33</v>
      </c>
      <c r="C17" s="2">
        <v>171</v>
      </c>
      <c r="D17" s="2">
        <v>3846</v>
      </c>
      <c r="E17" s="2">
        <v>856</v>
      </c>
      <c r="F17" s="3">
        <f t="shared" si="0"/>
        <v>22.256890275611024</v>
      </c>
      <c r="G17" s="3">
        <f t="shared" si="1"/>
        <v>77.74310972438897</v>
      </c>
    </row>
    <row r="18" spans="1:7" ht="12.75">
      <c r="A18" s="2" t="s">
        <v>34</v>
      </c>
      <c r="B18" s="2" t="s">
        <v>35</v>
      </c>
      <c r="C18" s="2">
        <v>156</v>
      </c>
      <c r="D18" s="2">
        <v>3585</v>
      </c>
      <c r="E18" s="2">
        <v>706</v>
      </c>
      <c r="F18" s="3">
        <f t="shared" si="0"/>
        <v>19.6931659693166</v>
      </c>
      <c r="G18" s="3">
        <f t="shared" si="1"/>
        <v>80.3068340306834</v>
      </c>
    </row>
    <row r="19" spans="1:7" ht="12.75">
      <c r="A19" s="2" t="s">
        <v>36</v>
      </c>
      <c r="B19" s="2" t="s">
        <v>37</v>
      </c>
      <c r="C19" s="2">
        <v>71</v>
      </c>
      <c r="D19" s="2">
        <v>1491</v>
      </c>
      <c r="E19" s="2">
        <v>403</v>
      </c>
      <c r="F19" s="3">
        <f t="shared" si="0"/>
        <v>27.02883970489604</v>
      </c>
      <c r="G19" s="3">
        <f t="shared" si="1"/>
        <v>72.97116029510396</v>
      </c>
    </row>
    <row r="20" spans="1:7" ht="12.75">
      <c r="A20" s="2" t="s">
        <v>38</v>
      </c>
      <c r="B20" s="2" t="s">
        <v>39</v>
      </c>
      <c r="C20" s="2">
        <v>83</v>
      </c>
      <c r="D20" s="2">
        <v>1705</v>
      </c>
      <c r="E20" s="2">
        <v>464</v>
      </c>
      <c r="F20" s="3">
        <f t="shared" si="0"/>
        <v>27.21407624633431</v>
      </c>
      <c r="G20" s="3">
        <f t="shared" si="1"/>
        <v>72.78592375366568</v>
      </c>
    </row>
    <row r="21" spans="1:7" ht="12.75">
      <c r="A21" s="2" t="s">
        <v>40</v>
      </c>
      <c r="B21" s="2" t="s">
        <v>41</v>
      </c>
      <c r="C21" s="2">
        <v>105</v>
      </c>
      <c r="D21" s="2">
        <v>2269</v>
      </c>
      <c r="E21" s="2">
        <v>585</v>
      </c>
      <c r="F21" s="3">
        <f t="shared" si="0"/>
        <v>25.782282944028207</v>
      </c>
      <c r="G21" s="3">
        <f t="shared" si="1"/>
        <v>74.21771705597179</v>
      </c>
    </row>
    <row r="22" spans="1:7" ht="12.75">
      <c r="A22" s="2" t="s">
        <v>42</v>
      </c>
      <c r="B22" s="2" t="s">
        <v>43</v>
      </c>
      <c r="C22" s="2">
        <v>81</v>
      </c>
      <c r="D22" s="2">
        <v>1756</v>
      </c>
      <c r="E22" s="2">
        <v>520</v>
      </c>
      <c r="F22" s="3">
        <f t="shared" si="0"/>
        <v>29.6127562642369</v>
      </c>
      <c r="G22" s="3">
        <f t="shared" si="1"/>
        <v>70.3872437357631</v>
      </c>
    </row>
    <row r="23" spans="1:7" ht="12.75">
      <c r="A23" s="2" t="s">
        <v>44</v>
      </c>
      <c r="B23" s="2" t="s">
        <v>45</v>
      </c>
      <c r="C23" s="2">
        <v>85</v>
      </c>
      <c r="D23" s="2">
        <v>1723</v>
      </c>
      <c r="E23" s="2">
        <v>373</v>
      </c>
      <c r="F23" s="3">
        <f t="shared" si="0"/>
        <v>21.648287869994196</v>
      </c>
      <c r="G23" s="3">
        <f t="shared" si="1"/>
        <v>78.35171213000581</v>
      </c>
    </row>
    <row r="24" spans="1:7" ht="12.75">
      <c r="A24" s="2" t="s">
        <v>46</v>
      </c>
      <c r="B24" s="2" t="s">
        <v>47</v>
      </c>
      <c r="C24" s="2">
        <v>56</v>
      </c>
      <c r="D24" s="2">
        <v>1177</v>
      </c>
      <c r="E24" s="2">
        <v>228.5</v>
      </c>
      <c r="F24" s="3">
        <f t="shared" si="0"/>
        <v>19.41376380628717</v>
      </c>
      <c r="G24" s="3">
        <f t="shared" si="1"/>
        <v>80.58623619371284</v>
      </c>
    </row>
    <row r="25" spans="1:7" ht="12.75">
      <c r="A25" s="2" t="s">
        <v>48</v>
      </c>
      <c r="B25" s="2" t="s">
        <v>49</v>
      </c>
      <c r="C25" s="2">
        <v>115</v>
      </c>
      <c r="D25" s="2">
        <v>2461</v>
      </c>
      <c r="E25" s="2">
        <v>583</v>
      </c>
      <c r="F25" s="3">
        <f t="shared" si="0"/>
        <v>23.689557090613572</v>
      </c>
      <c r="G25" s="3">
        <f t="shared" si="1"/>
        <v>76.31044290938642</v>
      </c>
    </row>
    <row r="26" spans="1:7" ht="12.75">
      <c r="A26" s="2" t="s">
        <v>50</v>
      </c>
      <c r="B26" s="2" t="s">
        <v>51</v>
      </c>
      <c r="C26" s="2">
        <v>392</v>
      </c>
      <c r="D26" s="2">
        <v>8499</v>
      </c>
      <c r="E26" s="2">
        <v>1680</v>
      </c>
      <c r="F26" s="3">
        <f t="shared" si="0"/>
        <v>19.767031415460643</v>
      </c>
      <c r="G26" s="3">
        <f t="shared" si="1"/>
        <v>80.23296858453935</v>
      </c>
    </row>
    <row r="27" spans="1:7" ht="12.75">
      <c r="A27" s="2" t="s">
        <v>52</v>
      </c>
      <c r="B27" s="2" t="s">
        <v>53</v>
      </c>
      <c r="C27" s="2">
        <v>510</v>
      </c>
      <c r="D27" s="2">
        <v>11990</v>
      </c>
      <c r="E27" s="2">
        <v>2987</v>
      </c>
      <c r="F27" s="3">
        <f t="shared" si="0"/>
        <v>24.912427022518767</v>
      </c>
      <c r="G27" s="3">
        <f t="shared" si="1"/>
        <v>75.08757297748123</v>
      </c>
    </row>
    <row r="28" spans="1:7" ht="12.75">
      <c r="A28" s="2" t="s">
        <v>54</v>
      </c>
      <c r="B28" s="2" t="s">
        <v>55</v>
      </c>
      <c r="C28" s="2">
        <v>106</v>
      </c>
      <c r="D28" s="2">
        <v>2261</v>
      </c>
      <c r="E28" s="2">
        <v>523</v>
      </c>
      <c r="F28" s="3">
        <f t="shared" si="0"/>
        <v>23.131357806280405</v>
      </c>
      <c r="G28" s="3">
        <f t="shared" si="1"/>
        <v>76.8686421937196</v>
      </c>
    </row>
    <row r="29" spans="1:7" ht="12.75">
      <c r="A29" s="2" t="s">
        <v>56</v>
      </c>
      <c r="B29" s="2" t="s">
        <v>57</v>
      </c>
      <c r="C29" s="2">
        <v>456</v>
      </c>
      <c r="D29" s="2">
        <v>10239</v>
      </c>
      <c r="E29" s="2">
        <v>2987</v>
      </c>
      <c r="F29" s="3">
        <f t="shared" si="0"/>
        <v>29.172770778396327</v>
      </c>
      <c r="G29" s="3">
        <f t="shared" si="1"/>
        <v>70.82722922160367</v>
      </c>
    </row>
    <row r="30" spans="1:7" ht="12.75">
      <c r="A30" s="2" t="s">
        <v>58</v>
      </c>
      <c r="B30" s="2" t="s">
        <v>59</v>
      </c>
      <c r="C30" s="2">
        <v>247</v>
      </c>
      <c r="D30" s="2">
        <v>6131</v>
      </c>
      <c r="E30" s="2">
        <v>1173</v>
      </c>
      <c r="F30" s="3">
        <f t="shared" si="0"/>
        <v>19.132278584244006</v>
      </c>
      <c r="G30" s="3">
        <f t="shared" si="1"/>
        <v>80.867721415756</v>
      </c>
    </row>
    <row r="31" spans="2:7" ht="12.75">
      <c r="B31" s="5" t="s">
        <v>60</v>
      </c>
      <c r="C31" s="6">
        <f>SUM(C5:C30)</f>
        <v>7962</v>
      </c>
      <c r="D31" s="6">
        <f>SUM(D5:D30)</f>
        <v>185643</v>
      </c>
      <c r="E31" s="6">
        <f>SUM(E5:E30)</f>
        <v>40168</v>
      </c>
      <c r="F31" s="7">
        <f>E31/D31*100</f>
        <v>21.637228443841135</v>
      </c>
      <c r="G31" s="7">
        <f t="shared" si="1"/>
        <v>78.36277155615886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63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 s="2">
        <v>178</v>
      </c>
      <c r="D5" s="2">
        <v>3585</v>
      </c>
      <c r="E5" s="2">
        <v>481</v>
      </c>
      <c r="F5" s="3">
        <f>E5/D5*100</f>
        <v>13.417015341701536</v>
      </c>
      <c r="G5" s="3">
        <f>100-F5</f>
        <v>86.58298465829847</v>
      </c>
    </row>
    <row r="6" spans="1:7" ht="12.75">
      <c r="A6" s="2" t="s">
        <v>10</v>
      </c>
      <c r="B6" s="4" t="s">
        <v>11</v>
      </c>
      <c r="C6" s="2">
        <v>185</v>
      </c>
      <c r="D6" s="2">
        <v>3803</v>
      </c>
      <c r="E6" s="2">
        <v>588</v>
      </c>
      <c r="F6" s="3">
        <f aca="true" t="shared" si="0" ref="F6:F30">E6/D6*100</f>
        <v>15.461477780699449</v>
      </c>
      <c r="G6" s="3">
        <f aca="true" t="shared" si="1" ref="G6:G31">100-F6</f>
        <v>84.53852221930055</v>
      </c>
    </row>
    <row r="7" spans="1:7" ht="12.75">
      <c r="A7" s="2" t="s">
        <v>12</v>
      </c>
      <c r="B7" s="2" t="s">
        <v>13</v>
      </c>
      <c r="C7" s="2">
        <v>1757</v>
      </c>
      <c r="D7" s="2">
        <v>40568</v>
      </c>
      <c r="E7" s="2">
        <v>7701</v>
      </c>
      <c r="F7" s="3">
        <f t="shared" si="0"/>
        <v>18.982942220469333</v>
      </c>
      <c r="G7" s="3">
        <f t="shared" si="1"/>
        <v>81.01705777953066</v>
      </c>
    </row>
    <row r="8" spans="1:7" ht="12.75">
      <c r="A8" s="2" t="s">
        <v>14</v>
      </c>
      <c r="B8" s="2" t="s">
        <v>15</v>
      </c>
      <c r="C8" s="2">
        <v>38</v>
      </c>
      <c r="D8" s="2">
        <v>888</v>
      </c>
      <c r="E8" s="2">
        <v>186</v>
      </c>
      <c r="F8" s="3">
        <f t="shared" si="0"/>
        <v>20.945945945945947</v>
      </c>
      <c r="G8" s="3">
        <f t="shared" si="1"/>
        <v>79.05405405405405</v>
      </c>
    </row>
    <row r="9" spans="1:7" ht="12.75">
      <c r="A9" s="2" t="s">
        <v>16</v>
      </c>
      <c r="B9" s="2" t="s">
        <v>17</v>
      </c>
      <c r="C9" s="2">
        <v>508</v>
      </c>
      <c r="D9" s="2">
        <v>11906</v>
      </c>
      <c r="E9" s="2">
        <v>2354</v>
      </c>
      <c r="F9" s="3">
        <f t="shared" si="0"/>
        <v>19.771543759449017</v>
      </c>
      <c r="G9" s="3">
        <f t="shared" si="1"/>
        <v>80.22845624055098</v>
      </c>
    </row>
    <row r="10" spans="1:7" ht="12.75">
      <c r="A10" s="2" t="s">
        <v>18</v>
      </c>
      <c r="B10" s="2" t="s">
        <v>19</v>
      </c>
      <c r="C10" s="2">
        <v>639</v>
      </c>
      <c r="D10" s="2">
        <v>14113</v>
      </c>
      <c r="E10" s="2">
        <v>2845</v>
      </c>
      <c r="F10" s="3">
        <f t="shared" si="0"/>
        <v>20.15871891164175</v>
      </c>
      <c r="G10" s="3">
        <f t="shared" si="1"/>
        <v>79.84128108835824</v>
      </c>
    </row>
    <row r="11" spans="1:7" ht="12.75">
      <c r="A11" s="2" t="s">
        <v>20</v>
      </c>
      <c r="B11" s="2" t="s">
        <v>21</v>
      </c>
      <c r="C11" s="2">
        <v>647</v>
      </c>
      <c r="D11" s="2">
        <v>15384</v>
      </c>
      <c r="E11" s="2">
        <v>2513.5</v>
      </c>
      <c r="F11" s="3">
        <f t="shared" si="0"/>
        <v>16.338403536141445</v>
      </c>
      <c r="G11" s="3">
        <f t="shared" si="1"/>
        <v>83.66159646385856</v>
      </c>
    </row>
    <row r="12" spans="1:7" ht="12.75">
      <c r="A12" s="2" t="s">
        <v>22</v>
      </c>
      <c r="B12" s="2" t="s">
        <v>23</v>
      </c>
      <c r="C12" s="2">
        <v>530</v>
      </c>
      <c r="D12" s="2">
        <v>12542</v>
      </c>
      <c r="E12" s="2">
        <v>2070</v>
      </c>
      <c r="F12" s="3">
        <f t="shared" si="0"/>
        <v>16.504544729708183</v>
      </c>
      <c r="G12" s="3">
        <f t="shared" si="1"/>
        <v>83.49545527029181</v>
      </c>
    </row>
    <row r="13" spans="1:7" ht="12.75">
      <c r="A13" s="2" t="s">
        <v>24</v>
      </c>
      <c r="B13" s="2" t="s">
        <v>25</v>
      </c>
      <c r="C13" s="2">
        <v>7</v>
      </c>
      <c r="D13" s="2">
        <v>168</v>
      </c>
      <c r="E13" s="2">
        <v>43</v>
      </c>
      <c r="F13" s="3">
        <f t="shared" si="0"/>
        <v>25.595238095238095</v>
      </c>
      <c r="G13" s="3">
        <f t="shared" si="1"/>
        <v>74.4047619047619</v>
      </c>
    </row>
    <row r="14" spans="1:7" ht="12.75">
      <c r="A14" s="2" t="s">
        <v>26</v>
      </c>
      <c r="B14" s="2" t="s">
        <v>27</v>
      </c>
      <c r="C14" s="2">
        <v>21</v>
      </c>
      <c r="D14" s="2">
        <v>504</v>
      </c>
      <c r="E14" s="2">
        <v>96</v>
      </c>
      <c r="F14" s="3">
        <f t="shared" si="0"/>
        <v>19.047619047619047</v>
      </c>
      <c r="G14" s="3">
        <f t="shared" si="1"/>
        <v>80.95238095238095</v>
      </c>
    </row>
    <row r="15" spans="1:7" ht="12.75">
      <c r="A15" s="2" t="s">
        <v>28</v>
      </c>
      <c r="B15" s="2" t="s">
        <v>29</v>
      </c>
      <c r="C15" s="2">
        <v>550</v>
      </c>
      <c r="D15" s="2">
        <v>12902</v>
      </c>
      <c r="E15" s="2">
        <v>2074</v>
      </c>
      <c r="F15" s="3">
        <f t="shared" si="0"/>
        <v>16.075027127577123</v>
      </c>
      <c r="G15" s="3">
        <f t="shared" si="1"/>
        <v>83.92497287242287</v>
      </c>
    </row>
    <row r="16" spans="1:7" ht="12.75">
      <c r="A16" s="2" t="s">
        <v>30</v>
      </c>
      <c r="B16" s="2" t="s">
        <v>31</v>
      </c>
      <c r="C16" s="2">
        <v>250</v>
      </c>
      <c r="D16" s="2">
        <v>5291</v>
      </c>
      <c r="E16" s="2">
        <v>852</v>
      </c>
      <c r="F16" s="3">
        <f t="shared" si="0"/>
        <v>16.102816102816103</v>
      </c>
      <c r="G16" s="3">
        <f t="shared" si="1"/>
        <v>83.8971838971839</v>
      </c>
    </row>
    <row r="17" spans="1:7" ht="12.75">
      <c r="A17" s="2" t="s">
        <v>32</v>
      </c>
      <c r="B17" s="2" t="s">
        <v>33</v>
      </c>
      <c r="C17" s="2">
        <v>171</v>
      </c>
      <c r="D17" s="2">
        <v>3684</v>
      </c>
      <c r="E17" s="2">
        <v>661</v>
      </c>
      <c r="F17" s="3">
        <f t="shared" si="0"/>
        <v>17.94245385450597</v>
      </c>
      <c r="G17" s="3">
        <f t="shared" si="1"/>
        <v>82.05754614549403</v>
      </c>
    </row>
    <row r="18" spans="1:7" ht="12.75">
      <c r="A18" s="2" t="s">
        <v>34</v>
      </c>
      <c r="B18" s="2" t="s">
        <v>35</v>
      </c>
      <c r="C18" s="2">
        <v>154</v>
      </c>
      <c r="D18" s="2">
        <v>3254</v>
      </c>
      <c r="E18" s="2">
        <v>497</v>
      </c>
      <c r="F18" s="3">
        <f t="shared" si="0"/>
        <v>15.273509526736326</v>
      </c>
      <c r="G18" s="3">
        <f t="shared" si="1"/>
        <v>84.72649047326368</v>
      </c>
    </row>
    <row r="19" spans="1:7" ht="12.75">
      <c r="A19" s="2" t="s">
        <v>36</v>
      </c>
      <c r="B19" s="2" t="s">
        <v>37</v>
      </c>
      <c r="C19" s="2">
        <v>70</v>
      </c>
      <c r="D19" s="2">
        <v>1386</v>
      </c>
      <c r="E19" s="2">
        <v>255</v>
      </c>
      <c r="F19" s="3">
        <f t="shared" si="0"/>
        <v>18.398268398268396</v>
      </c>
      <c r="G19" s="3">
        <f t="shared" si="1"/>
        <v>81.6017316017316</v>
      </c>
    </row>
    <row r="20" spans="1:7" ht="12.75">
      <c r="A20" s="2" t="s">
        <v>38</v>
      </c>
      <c r="B20" s="2" t="s">
        <v>39</v>
      </c>
      <c r="C20" s="2">
        <v>83</v>
      </c>
      <c r="D20" s="2">
        <v>1624</v>
      </c>
      <c r="E20" s="2">
        <v>369</v>
      </c>
      <c r="F20" s="3">
        <f t="shared" si="0"/>
        <v>22.72167487684729</v>
      </c>
      <c r="G20" s="3">
        <f t="shared" si="1"/>
        <v>77.27832512315271</v>
      </c>
    </row>
    <row r="21" spans="1:7" ht="12.75">
      <c r="A21" s="2" t="s">
        <v>40</v>
      </c>
      <c r="B21" s="2" t="s">
        <v>41</v>
      </c>
      <c r="C21" s="2">
        <v>105</v>
      </c>
      <c r="D21" s="2">
        <v>2164</v>
      </c>
      <c r="E21" s="2">
        <v>331</v>
      </c>
      <c r="F21" s="3">
        <f t="shared" si="0"/>
        <v>15.295748613678374</v>
      </c>
      <c r="G21" s="3">
        <f t="shared" si="1"/>
        <v>84.70425138632163</v>
      </c>
    </row>
    <row r="22" spans="1:7" ht="12.75">
      <c r="A22" s="2" t="s">
        <v>42</v>
      </c>
      <c r="B22" s="2" t="s">
        <v>43</v>
      </c>
      <c r="C22" s="2">
        <v>82</v>
      </c>
      <c r="D22" s="2">
        <v>1697</v>
      </c>
      <c r="E22" s="2">
        <v>326</v>
      </c>
      <c r="F22" s="3">
        <f t="shared" si="0"/>
        <v>19.210371243370655</v>
      </c>
      <c r="G22" s="3">
        <f t="shared" si="1"/>
        <v>80.78962875662934</v>
      </c>
    </row>
    <row r="23" spans="1:7" ht="12.75">
      <c r="A23" s="2" t="s">
        <v>44</v>
      </c>
      <c r="B23" s="2" t="s">
        <v>45</v>
      </c>
      <c r="C23" s="2">
        <v>85</v>
      </c>
      <c r="D23" s="2">
        <v>1707</v>
      </c>
      <c r="E23" s="2">
        <v>353</v>
      </c>
      <c r="F23" s="3">
        <f t="shared" si="0"/>
        <v>20.679554774458115</v>
      </c>
      <c r="G23" s="3">
        <f t="shared" si="1"/>
        <v>79.32044522554189</v>
      </c>
    </row>
    <row r="24" spans="1:7" ht="12.75">
      <c r="A24" s="2" t="s">
        <v>46</v>
      </c>
      <c r="B24" s="2" t="s">
        <v>47</v>
      </c>
      <c r="C24" s="2">
        <v>56</v>
      </c>
      <c r="D24" s="2">
        <v>1120</v>
      </c>
      <c r="E24" s="2">
        <v>129</v>
      </c>
      <c r="F24" s="3">
        <f t="shared" si="0"/>
        <v>11.517857142857142</v>
      </c>
      <c r="G24" s="3">
        <f t="shared" si="1"/>
        <v>88.48214285714286</v>
      </c>
    </row>
    <row r="25" spans="1:7" ht="12.75">
      <c r="A25" s="2" t="s">
        <v>48</v>
      </c>
      <c r="B25" s="2" t="s">
        <v>49</v>
      </c>
      <c r="C25" s="2">
        <v>118</v>
      </c>
      <c r="D25" s="2">
        <v>2430</v>
      </c>
      <c r="E25" s="2">
        <v>480</v>
      </c>
      <c r="F25" s="3">
        <f t="shared" si="0"/>
        <v>19.753086419753085</v>
      </c>
      <c r="G25" s="3">
        <f t="shared" si="1"/>
        <v>80.24691358024691</v>
      </c>
    </row>
    <row r="26" spans="1:7" ht="12.75">
      <c r="A26" s="2" t="s">
        <v>50</v>
      </c>
      <c r="B26" s="2" t="s">
        <v>51</v>
      </c>
      <c r="C26" s="2">
        <v>395</v>
      </c>
      <c r="D26" s="2">
        <v>8112</v>
      </c>
      <c r="E26" s="2">
        <v>1188</v>
      </c>
      <c r="F26" s="3">
        <f t="shared" si="0"/>
        <v>14.644970414201183</v>
      </c>
      <c r="G26" s="3">
        <f t="shared" si="1"/>
        <v>85.35502958579882</v>
      </c>
    </row>
    <row r="27" spans="1:7" ht="12.75">
      <c r="A27" s="2" t="s">
        <v>52</v>
      </c>
      <c r="B27" s="2" t="s">
        <v>53</v>
      </c>
      <c r="C27" s="2">
        <v>519</v>
      </c>
      <c r="D27" s="2">
        <v>11693</v>
      </c>
      <c r="E27" s="2">
        <v>2267</v>
      </c>
      <c r="F27" s="3">
        <f t="shared" si="0"/>
        <v>19.387667835457112</v>
      </c>
      <c r="G27" s="3">
        <f t="shared" si="1"/>
        <v>80.61233216454289</v>
      </c>
    </row>
    <row r="28" spans="1:7" ht="12.75">
      <c r="A28" s="2" t="s">
        <v>54</v>
      </c>
      <c r="B28" s="2" t="s">
        <v>55</v>
      </c>
      <c r="C28" s="2">
        <v>106</v>
      </c>
      <c r="D28" s="2">
        <v>2147</v>
      </c>
      <c r="E28" s="2">
        <v>310.5</v>
      </c>
      <c r="F28" s="3">
        <f t="shared" si="0"/>
        <v>14.462040055891942</v>
      </c>
      <c r="G28" s="3">
        <f t="shared" si="1"/>
        <v>85.53795994410805</v>
      </c>
    </row>
    <row r="29" spans="1:7" ht="12.75">
      <c r="A29" s="2" t="s">
        <v>56</v>
      </c>
      <c r="B29" s="2" t="s">
        <v>57</v>
      </c>
      <c r="C29" s="2">
        <v>454</v>
      </c>
      <c r="D29" s="2">
        <v>9771</v>
      </c>
      <c r="E29" s="2">
        <v>1808</v>
      </c>
      <c r="F29" s="3">
        <f t="shared" si="0"/>
        <v>18.503735543956605</v>
      </c>
      <c r="G29" s="3">
        <f t="shared" si="1"/>
        <v>81.49626445604339</v>
      </c>
    </row>
    <row r="30" spans="1:7" ht="12.75">
      <c r="A30" s="2" t="s">
        <v>58</v>
      </c>
      <c r="B30" s="2" t="s">
        <v>59</v>
      </c>
      <c r="C30" s="2">
        <v>246</v>
      </c>
      <c r="D30" s="2">
        <v>5874</v>
      </c>
      <c r="E30" s="2">
        <v>1162</v>
      </c>
      <c r="F30" s="3">
        <f t="shared" si="0"/>
        <v>19.782090568607423</v>
      </c>
      <c r="G30" s="3">
        <f t="shared" si="1"/>
        <v>80.21790943139257</v>
      </c>
    </row>
    <row r="31" spans="2:7" ht="12.75">
      <c r="B31" s="5" t="s">
        <v>60</v>
      </c>
      <c r="C31" s="6">
        <f>SUM(C5:C30)</f>
        <v>7954</v>
      </c>
      <c r="D31" s="6">
        <f>SUM(D5:D30)</f>
        <v>178317</v>
      </c>
      <c r="E31" s="6">
        <f>SUM(E5:E30)</f>
        <v>31940</v>
      </c>
      <c r="F31" s="7">
        <f>E31/D31*100</f>
        <v>17.91192090490531</v>
      </c>
      <c r="G31" s="7">
        <f t="shared" si="1"/>
        <v>82.08807909509468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8" t="s">
        <v>62</v>
      </c>
      <c r="B1" s="8"/>
      <c r="C1" s="8"/>
      <c r="D1" s="8"/>
      <c r="E1" s="8"/>
      <c r="F1" s="8"/>
      <c r="G1" s="8"/>
    </row>
    <row r="3" spans="1:7" ht="12.75">
      <c r="A3" s="9" t="s">
        <v>0</v>
      </c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1" t="s">
        <v>6</v>
      </c>
      <c r="B4" s="1" t="s">
        <v>7</v>
      </c>
      <c r="C4" s="8"/>
      <c r="D4" s="8"/>
      <c r="E4" s="8"/>
      <c r="F4" s="8"/>
      <c r="G4" s="8"/>
    </row>
    <row r="5" spans="1:7" ht="12.75">
      <c r="A5" s="2" t="s">
        <v>8</v>
      </c>
      <c r="B5" s="2" t="s">
        <v>9</v>
      </c>
      <c r="C5" s="2">
        <v>181</v>
      </c>
      <c r="D5" s="2">
        <v>4193</v>
      </c>
      <c r="E5" s="2">
        <v>604</v>
      </c>
      <c r="F5" s="3">
        <f>E5/D5*100</f>
        <v>14.404960648700216</v>
      </c>
      <c r="G5" s="3">
        <f>100-F5</f>
        <v>85.59503935129979</v>
      </c>
    </row>
    <row r="6" spans="1:7" ht="12.75">
      <c r="A6" s="2" t="s">
        <v>10</v>
      </c>
      <c r="B6" s="4" t="s">
        <v>11</v>
      </c>
      <c r="C6" s="2">
        <v>191</v>
      </c>
      <c r="D6" s="2">
        <v>4501</v>
      </c>
      <c r="E6" s="2">
        <v>682</v>
      </c>
      <c r="F6" s="3">
        <f aca="true" t="shared" si="0" ref="F6:F30">E6/D6*100</f>
        <v>15.152188402577204</v>
      </c>
      <c r="G6" s="3">
        <f aca="true" t="shared" si="1" ref="G6:G31">100-F6</f>
        <v>84.84781159742279</v>
      </c>
    </row>
    <row r="7" spans="1:7" ht="12.75">
      <c r="A7" s="2" t="s">
        <v>12</v>
      </c>
      <c r="B7" s="2" t="s">
        <v>13</v>
      </c>
      <c r="C7" s="2">
        <v>1764</v>
      </c>
      <c r="D7" s="2">
        <v>45955</v>
      </c>
      <c r="E7" s="2">
        <v>8295</v>
      </c>
      <c r="F7" s="3">
        <f t="shared" si="0"/>
        <v>18.05026656511805</v>
      </c>
      <c r="G7" s="3">
        <f t="shared" si="1"/>
        <v>81.94973343488195</v>
      </c>
    </row>
    <row r="8" spans="1:7" ht="12.75">
      <c r="A8" s="2" t="s">
        <v>14</v>
      </c>
      <c r="B8" s="2" t="s">
        <v>15</v>
      </c>
      <c r="C8" s="2">
        <v>38</v>
      </c>
      <c r="D8" s="2">
        <v>1002</v>
      </c>
      <c r="E8" s="2">
        <v>221</v>
      </c>
      <c r="F8" s="3">
        <f t="shared" si="0"/>
        <v>22.055888223552895</v>
      </c>
      <c r="G8" s="3">
        <f t="shared" si="1"/>
        <v>77.9441117764471</v>
      </c>
    </row>
    <row r="9" spans="1:7" ht="12.75">
      <c r="A9" s="2" t="s">
        <v>16</v>
      </c>
      <c r="B9" s="2" t="s">
        <v>17</v>
      </c>
      <c r="C9" s="2">
        <v>505</v>
      </c>
      <c r="D9" s="2">
        <v>13381</v>
      </c>
      <c r="E9" s="2">
        <v>2492</v>
      </c>
      <c r="F9" s="3">
        <f t="shared" si="0"/>
        <v>18.623421268963455</v>
      </c>
      <c r="G9" s="3">
        <f t="shared" si="1"/>
        <v>81.37657873103655</v>
      </c>
    </row>
    <row r="10" spans="1:7" ht="12.75">
      <c r="A10" s="2" t="s">
        <v>18</v>
      </c>
      <c r="B10" s="2" t="s">
        <v>19</v>
      </c>
      <c r="C10" s="2">
        <v>639</v>
      </c>
      <c r="D10" s="2">
        <v>15909</v>
      </c>
      <c r="E10" s="2">
        <v>3110</v>
      </c>
      <c r="F10" s="3">
        <f t="shared" si="0"/>
        <v>19.5486831353322</v>
      </c>
      <c r="G10" s="3">
        <f t="shared" si="1"/>
        <v>80.4513168646678</v>
      </c>
    </row>
    <row r="11" spans="1:7" ht="12.75">
      <c r="A11" s="2" t="s">
        <v>20</v>
      </c>
      <c r="B11" s="2" t="s">
        <v>21</v>
      </c>
      <c r="C11" s="2">
        <v>646</v>
      </c>
      <c r="D11" s="2">
        <v>17253</v>
      </c>
      <c r="E11" s="2">
        <v>2866.5</v>
      </c>
      <c r="F11" s="3">
        <f t="shared" si="0"/>
        <v>16.61450182576943</v>
      </c>
      <c r="G11" s="3">
        <f t="shared" si="1"/>
        <v>83.38549817423058</v>
      </c>
    </row>
    <row r="12" spans="1:7" ht="12.75">
      <c r="A12" s="2" t="s">
        <v>22</v>
      </c>
      <c r="B12" s="2" t="s">
        <v>23</v>
      </c>
      <c r="C12" s="2">
        <v>539</v>
      </c>
      <c r="D12" s="2">
        <v>14307</v>
      </c>
      <c r="E12" s="2">
        <v>2425</v>
      </c>
      <c r="F12" s="3">
        <f t="shared" si="0"/>
        <v>16.94974488012861</v>
      </c>
      <c r="G12" s="3">
        <f t="shared" si="1"/>
        <v>83.0502551198714</v>
      </c>
    </row>
    <row r="13" spans="1:7" ht="12.75">
      <c r="A13" s="2" t="s">
        <v>24</v>
      </c>
      <c r="B13" s="2" t="s">
        <v>25</v>
      </c>
      <c r="C13" s="2">
        <v>2</v>
      </c>
      <c r="D13" s="2">
        <v>54</v>
      </c>
      <c r="E13" s="2">
        <v>11</v>
      </c>
      <c r="F13" s="3">
        <f t="shared" si="0"/>
        <v>20.37037037037037</v>
      </c>
      <c r="G13" s="3">
        <f t="shared" si="1"/>
        <v>79.62962962962963</v>
      </c>
    </row>
    <row r="14" spans="1:7" ht="12.75">
      <c r="A14" s="2" t="s">
        <v>26</v>
      </c>
      <c r="B14" s="2" t="s">
        <v>27</v>
      </c>
      <c r="C14" s="2">
        <v>21</v>
      </c>
      <c r="D14" s="2">
        <v>567</v>
      </c>
      <c r="E14" s="2">
        <v>118</v>
      </c>
      <c r="F14" s="3">
        <f t="shared" si="0"/>
        <v>20.811287477954142</v>
      </c>
      <c r="G14" s="3">
        <f t="shared" si="1"/>
        <v>79.18871252204586</v>
      </c>
    </row>
    <row r="15" spans="1:7" ht="12.75">
      <c r="A15" s="2" t="s">
        <v>28</v>
      </c>
      <c r="B15" s="2" t="s">
        <v>29</v>
      </c>
      <c r="C15" s="2">
        <v>550</v>
      </c>
      <c r="D15" s="2">
        <v>14617</v>
      </c>
      <c r="E15" s="2">
        <v>2430</v>
      </c>
      <c r="F15" s="3">
        <f t="shared" si="0"/>
        <v>16.624478347130054</v>
      </c>
      <c r="G15" s="3">
        <f t="shared" si="1"/>
        <v>83.37552165286995</v>
      </c>
    </row>
    <row r="16" spans="1:7" ht="12.75">
      <c r="A16" s="2" t="s">
        <v>30</v>
      </c>
      <c r="B16" s="2" t="s">
        <v>31</v>
      </c>
      <c r="C16" s="2">
        <v>253</v>
      </c>
      <c r="D16" s="2">
        <v>6089</v>
      </c>
      <c r="E16" s="2">
        <v>1053</v>
      </c>
      <c r="F16" s="3">
        <f t="shared" si="0"/>
        <v>17.293480045984563</v>
      </c>
      <c r="G16" s="3">
        <f t="shared" si="1"/>
        <v>82.70651995401543</v>
      </c>
    </row>
    <row r="17" spans="1:7" ht="12.75">
      <c r="A17" s="2" t="s">
        <v>32</v>
      </c>
      <c r="B17" s="2" t="s">
        <v>33</v>
      </c>
      <c r="C17" s="2">
        <v>169</v>
      </c>
      <c r="D17" s="2">
        <v>4160</v>
      </c>
      <c r="E17" s="2">
        <v>688</v>
      </c>
      <c r="F17" s="3">
        <f t="shared" si="0"/>
        <v>16.538461538461537</v>
      </c>
      <c r="G17" s="3">
        <f t="shared" si="1"/>
        <v>83.46153846153847</v>
      </c>
    </row>
    <row r="18" spans="1:7" ht="12.75">
      <c r="A18" s="2" t="s">
        <v>34</v>
      </c>
      <c r="B18" s="2" t="s">
        <v>35</v>
      </c>
      <c r="C18" s="2">
        <v>157</v>
      </c>
      <c r="D18" s="2">
        <v>3912</v>
      </c>
      <c r="E18" s="2">
        <v>667</v>
      </c>
      <c r="F18" s="3">
        <f t="shared" si="0"/>
        <v>17.050102249488752</v>
      </c>
      <c r="G18" s="3">
        <f t="shared" si="1"/>
        <v>82.94989775051124</v>
      </c>
    </row>
    <row r="19" spans="1:7" ht="12.75">
      <c r="A19" s="2" t="s">
        <v>36</v>
      </c>
      <c r="B19" s="2" t="s">
        <v>37</v>
      </c>
      <c r="C19" s="2">
        <v>71</v>
      </c>
      <c r="D19" s="2">
        <v>1626</v>
      </c>
      <c r="E19" s="2">
        <v>314</v>
      </c>
      <c r="F19" s="3">
        <f t="shared" si="0"/>
        <v>19.311193111931118</v>
      </c>
      <c r="G19" s="3">
        <f t="shared" si="1"/>
        <v>80.68880688806888</v>
      </c>
    </row>
    <row r="20" spans="1:7" ht="12.75">
      <c r="A20" s="2" t="s">
        <v>38</v>
      </c>
      <c r="B20" s="2" t="s">
        <v>39</v>
      </c>
      <c r="C20" s="2">
        <v>82</v>
      </c>
      <c r="D20" s="2">
        <v>1818</v>
      </c>
      <c r="E20" s="2">
        <v>275</v>
      </c>
      <c r="F20" s="3">
        <f t="shared" si="0"/>
        <v>15.126512651265125</v>
      </c>
      <c r="G20" s="3">
        <f t="shared" si="1"/>
        <v>84.87348734873487</v>
      </c>
    </row>
    <row r="21" spans="1:7" ht="12.75">
      <c r="A21" s="2" t="s">
        <v>40</v>
      </c>
      <c r="B21" s="2" t="s">
        <v>41</v>
      </c>
      <c r="C21" s="2">
        <v>106</v>
      </c>
      <c r="D21" s="2">
        <v>2504</v>
      </c>
      <c r="E21" s="2">
        <v>406</v>
      </c>
      <c r="F21" s="3">
        <f t="shared" si="0"/>
        <v>16.21405750798722</v>
      </c>
      <c r="G21" s="3">
        <f t="shared" si="1"/>
        <v>83.78594249201278</v>
      </c>
    </row>
    <row r="22" spans="1:7" ht="12.75">
      <c r="A22" s="2" t="s">
        <v>42</v>
      </c>
      <c r="B22" s="2" t="s">
        <v>43</v>
      </c>
      <c r="C22" s="2">
        <v>80</v>
      </c>
      <c r="D22" s="2">
        <v>1895</v>
      </c>
      <c r="E22" s="2">
        <v>296</v>
      </c>
      <c r="F22" s="3">
        <f t="shared" si="0"/>
        <v>15.620052770448547</v>
      </c>
      <c r="G22" s="3">
        <f t="shared" si="1"/>
        <v>84.37994722955145</v>
      </c>
    </row>
    <row r="23" spans="1:7" ht="12.75">
      <c r="A23" s="2" t="s">
        <v>44</v>
      </c>
      <c r="B23" s="2" t="s">
        <v>45</v>
      </c>
      <c r="C23" s="2">
        <v>85</v>
      </c>
      <c r="D23" s="2">
        <v>1971</v>
      </c>
      <c r="E23" s="2">
        <v>444</v>
      </c>
      <c r="F23" s="3">
        <f t="shared" si="0"/>
        <v>22.526636225266362</v>
      </c>
      <c r="G23" s="3">
        <f t="shared" si="1"/>
        <v>77.47336377473364</v>
      </c>
    </row>
    <row r="24" spans="1:7" ht="12.75">
      <c r="A24" s="2" t="s">
        <v>46</v>
      </c>
      <c r="B24" s="2" t="s">
        <v>47</v>
      </c>
      <c r="C24" s="2">
        <v>55</v>
      </c>
      <c r="D24" s="2">
        <v>1264</v>
      </c>
      <c r="E24" s="2">
        <v>176.5</v>
      </c>
      <c r="F24" s="3">
        <f t="shared" si="0"/>
        <v>13.963607594936708</v>
      </c>
      <c r="G24" s="3">
        <f t="shared" si="1"/>
        <v>86.0363924050633</v>
      </c>
    </row>
    <row r="25" spans="1:7" ht="12.75">
      <c r="A25" s="2" t="s">
        <v>48</v>
      </c>
      <c r="B25" s="2" t="s">
        <v>49</v>
      </c>
      <c r="C25" s="2">
        <v>119</v>
      </c>
      <c r="D25" s="2">
        <v>2818</v>
      </c>
      <c r="E25" s="2">
        <v>515</v>
      </c>
      <c r="F25" s="3">
        <f t="shared" si="0"/>
        <v>18.275372604684172</v>
      </c>
      <c r="G25" s="3">
        <f t="shared" si="1"/>
        <v>81.72462739531582</v>
      </c>
    </row>
    <row r="26" spans="1:7" ht="12.75">
      <c r="A26" s="2" t="s">
        <v>50</v>
      </c>
      <c r="B26" s="2" t="s">
        <v>51</v>
      </c>
      <c r="C26" s="2">
        <v>400</v>
      </c>
      <c r="D26" s="2">
        <v>9443</v>
      </c>
      <c r="E26" s="2">
        <v>1399</v>
      </c>
      <c r="F26" s="3">
        <f t="shared" si="0"/>
        <v>14.815207031663666</v>
      </c>
      <c r="G26" s="3">
        <f t="shared" si="1"/>
        <v>85.18479296833634</v>
      </c>
    </row>
    <row r="27" spans="1:7" ht="12.75">
      <c r="A27" s="2" t="s">
        <v>52</v>
      </c>
      <c r="B27" s="2" t="s">
        <v>53</v>
      </c>
      <c r="C27" s="2">
        <v>518</v>
      </c>
      <c r="D27" s="2">
        <v>13256</v>
      </c>
      <c r="E27" s="2">
        <v>2291</v>
      </c>
      <c r="F27" s="3">
        <f t="shared" si="0"/>
        <v>17.282739891369946</v>
      </c>
      <c r="G27" s="3">
        <f t="shared" si="1"/>
        <v>82.71726010863006</v>
      </c>
    </row>
    <row r="28" spans="1:7" ht="12.75">
      <c r="A28" s="2" t="s">
        <v>54</v>
      </c>
      <c r="B28" s="2" t="s">
        <v>55</v>
      </c>
      <c r="C28" s="2">
        <v>103</v>
      </c>
      <c r="D28" s="2">
        <v>2415</v>
      </c>
      <c r="E28" s="2">
        <v>332.5</v>
      </c>
      <c r="F28" s="3">
        <f t="shared" si="0"/>
        <v>13.768115942028986</v>
      </c>
      <c r="G28" s="3">
        <f t="shared" si="1"/>
        <v>86.23188405797102</v>
      </c>
    </row>
    <row r="29" spans="1:7" ht="12.75">
      <c r="A29" s="2" t="s">
        <v>56</v>
      </c>
      <c r="B29" s="2" t="s">
        <v>57</v>
      </c>
      <c r="C29" s="2">
        <v>452</v>
      </c>
      <c r="D29" s="2">
        <v>11083</v>
      </c>
      <c r="E29" s="2">
        <v>1806</v>
      </c>
      <c r="F29" s="3">
        <f t="shared" si="0"/>
        <v>16.29522692411802</v>
      </c>
      <c r="G29" s="3">
        <f t="shared" si="1"/>
        <v>83.70477307588197</v>
      </c>
    </row>
    <row r="30" spans="1:7" ht="12.75">
      <c r="A30" s="2" t="s">
        <v>58</v>
      </c>
      <c r="B30" s="2" t="s">
        <v>59</v>
      </c>
      <c r="C30" s="2">
        <v>245</v>
      </c>
      <c r="D30" s="2">
        <v>6564</v>
      </c>
      <c r="E30" s="2">
        <v>1176</v>
      </c>
      <c r="F30" s="3">
        <f t="shared" si="0"/>
        <v>17.915904936014627</v>
      </c>
      <c r="G30" s="3">
        <f t="shared" si="1"/>
        <v>82.08409506398537</v>
      </c>
    </row>
    <row r="31" spans="2:7" ht="12.75">
      <c r="B31" s="5" t="s">
        <v>60</v>
      </c>
      <c r="C31" s="6">
        <f>SUM(C5:C30)</f>
        <v>7971</v>
      </c>
      <c r="D31" s="6">
        <f>SUM(D5:D30)</f>
        <v>202557</v>
      </c>
      <c r="E31" s="6">
        <f>SUM(E5:E30)</f>
        <v>35093.5</v>
      </c>
      <c r="F31" s="7">
        <f>E31/D31*100</f>
        <v>17.325246720676155</v>
      </c>
      <c r="G31" s="7">
        <f t="shared" si="1"/>
        <v>82.67475327932385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aslle</dc:creator>
  <cp:keywords/>
  <dc:description/>
  <cp:lastModifiedBy>ASL LE</cp:lastModifiedBy>
  <dcterms:created xsi:type="dcterms:W3CDTF">2017-05-11T10:37:29Z</dcterms:created>
  <dcterms:modified xsi:type="dcterms:W3CDTF">2017-05-18T06:55:09Z</dcterms:modified>
  <cp:category/>
  <cp:version/>
  <cp:contentType/>
  <cp:contentStatus/>
</cp:coreProperties>
</file>